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9815" windowHeight="7365"/>
  </bookViews>
  <sheets>
    <sheet name="Reporte de Formatos" sheetId="1" r:id="rId1"/>
  </sheets>
  <calcPr calcId="124519"/>
</workbook>
</file>

<file path=xl/calcChain.xml><?xml version="1.0" encoding="utf-8"?>
<calcChain xmlns="http://schemas.openxmlformats.org/spreadsheetml/2006/main">
  <c r="I51" i="1"/>
  <c r="I77"/>
  <c r="H77"/>
  <c r="I25"/>
  <c r="I16"/>
  <c r="I13"/>
  <c r="H25"/>
  <c r="H26"/>
  <c r="H16"/>
  <c r="H13"/>
</calcChain>
</file>

<file path=xl/sharedStrings.xml><?xml version="1.0" encoding="utf-8"?>
<sst xmlns="http://schemas.openxmlformats.org/spreadsheetml/2006/main" count="497" uniqueCount="226">
  <si>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</si>
  <si>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</si>
  <si>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</si>
  <si>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</si>
  <si>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</si>
  <si>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</si>
  <si>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</si>
  <si>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</si>
  <si>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</si>
  <si>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</si>
  <si>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</si>
  <si>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</si>
  <si>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</si>
  <si>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</si>
  <si>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</si>
  <si>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</si>
  <si>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</si>
  <si>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</si>
  <si>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</si>
  <si>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</si>
  <si>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</si>
  <si>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</si>
  <si>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</si>
  <si>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</si>
  <si>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</si>
  <si>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</si>
  <si>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</si>
  <si>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</si>
  <si>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</si>
  <si>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</si>
  <si>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</si>
  <si>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</si>
  <si>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</si>
  <si>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</si>
  <si>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</si>
  <si>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</si>
  <si>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</si>
  <si>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</si>
  <si>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</si>
  <si>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</si>
  <si>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</si>
  <si>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</si>
  <si>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</si>
  <si>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</si>
  <si>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</si>
  <si>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</si>
  <si>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</si>
  <si>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</si>
  <si>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</si>
  <si>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</si>
  <si>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</si>
  <si>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</si>
  <si>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</si>
  <si>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t>
  </si>
  <si>
    <t>1200</t>
  </si>
  <si>
    <t>1300</t>
  </si>
  <si>
    <t>1400</t>
  </si>
  <si>
    <t>1500</t>
  </si>
  <si>
    <t>1700</t>
  </si>
  <si>
    <t>2100</t>
  </si>
  <si>
    <t>2200</t>
  </si>
  <si>
    <t>2400</t>
  </si>
  <si>
    <t>2500</t>
  </si>
  <si>
    <t>2600</t>
  </si>
  <si>
    <t>2900</t>
  </si>
  <si>
    <t>3100</t>
  </si>
  <si>
    <t>3200</t>
  </si>
  <si>
    <t>3300</t>
  </si>
  <si>
    <t>3400</t>
  </si>
  <si>
    <t>3500</t>
  </si>
  <si>
    <t>3600</t>
  </si>
  <si>
    <t>3700</t>
  </si>
  <si>
    <t>3800</t>
  </si>
  <si>
    <t>3900</t>
  </si>
  <si>
    <t>4300</t>
  </si>
  <si>
    <t>5400</t>
  </si>
  <si>
    <t>11304</t>
  </si>
  <si>
    <t>11311</t>
  </si>
  <si>
    <t>12201</t>
  </si>
  <si>
    <t>13101</t>
  </si>
  <si>
    <t>13201</t>
  </si>
  <si>
    <t>13202</t>
  </si>
  <si>
    <t>13420</t>
  </si>
  <si>
    <t>13434</t>
  </si>
  <si>
    <t>14103</t>
  </si>
  <si>
    <t>14114</t>
  </si>
  <si>
    <t>14116</t>
  </si>
  <si>
    <t>14202</t>
  </si>
  <si>
    <t>15206</t>
  </si>
  <si>
    <t>15207</t>
  </si>
  <si>
    <t>15406</t>
  </si>
  <si>
    <t>15906</t>
  </si>
  <si>
    <t>17102</t>
  </si>
  <si>
    <t>17103</t>
  </si>
  <si>
    <t>21101</t>
  </si>
  <si>
    <t>21201</t>
  </si>
  <si>
    <t>21202</t>
  </si>
  <si>
    <t>21401</t>
  </si>
  <si>
    <t>21506</t>
  </si>
  <si>
    <t>21507</t>
  </si>
  <si>
    <t>21601</t>
  </si>
  <si>
    <t>22111</t>
  </si>
  <si>
    <t>22301</t>
  </si>
  <si>
    <t>24601</t>
  </si>
  <si>
    <t>24801</t>
  </si>
  <si>
    <t>25301</t>
  </si>
  <si>
    <t>26111</t>
  </si>
  <si>
    <t>26112</t>
  </si>
  <si>
    <t>29101</t>
  </si>
  <si>
    <t>29401</t>
  </si>
  <si>
    <t>29601</t>
  </si>
  <si>
    <t>31101</t>
  </si>
  <si>
    <t>31301</t>
  </si>
  <si>
    <t>31401</t>
  </si>
  <si>
    <t>31501</t>
  </si>
  <si>
    <t>31701</t>
  </si>
  <si>
    <t>31706</t>
  </si>
  <si>
    <t>31801</t>
  </si>
  <si>
    <t>32201</t>
  </si>
  <si>
    <t>32304</t>
  </si>
  <si>
    <t>32511</t>
  </si>
  <si>
    <t>32601</t>
  </si>
  <si>
    <t>33401</t>
  </si>
  <si>
    <t>33602</t>
  </si>
  <si>
    <t>33603</t>
  </si>
  <si>
    <t>33801</t>
  </si>
  <si>
    <t>34501</t>
  </si>
  <si>
    <t>34701</t>
  </si>
  <si>
    <t>34801</t>
  </si>
  <si>
    <t>35106</t>
  </si>
  <si>
    <t>35201</t>
  </si>
  <si>
    <t>35501</t>
  </si>
  <si>
    <t>35701</t>
  </si>
  <si>
    <t>35706</t>
  </si>
  <si>
    <t>35801</t>
  </si>
  <si>
    <t>35901</t>
  </si>
  <si>
    <t>36103</t>
  </si>
  <si>
    <t>37111</t>
  </si>
  <si>
    <t>37112</t>
  </si>
  <si>
    <t>37211</t>
  </si>
  <si>
    <t>37511</t>
  </si>
  <si>
    <t>38101</t>
  </si>
  <si>
    <t>38301</t>
  </si>
  <si>
    <t>39202</t>
  </si>
  <si>
    <t>39801</t>
  </si>
  <si>
    <t>43301</t>
  </si>
  <si>
    <t>43309</t>
  </si>
  <si>
    <t>54111</t>
  </si>
  <si>
    <t>Sueldo al personal de confianza</t>
  </si>
  <si>
    <t>Sueldo al personal sindicalizado</t>
  </si>
  <si>
    <t>sueldo al personal eventual</t>
  </si>
  <si>
    <t xml:space="preserve">Prima quinquenal por años de servicios efectivos </t>
  </si>
  <si>
    <t>Prima de vacaciones y dominical</t>
  </si>
  <si>
    <t>Aguinaldo o gratificación de fin de año</t>
  </si>
  <si>
    <t xml:space="preserve">Compensaciones complementarias por servicios especiales </t>
  </si>
  <si>
    <t>Aportaciones al IMSS</t>
  </si>
  <si>
    <t>Aportaciones al Isstech</t>
  </si>
  <si>
    <t>Aportaciones de seguridad social</t>
  </si>
  <si>
    <t>Aportaciones al infonavit</t>
  </si>
  <si>
    <t>liquidaciones por indemnizaciones y por sueldos y salarios caídos</t>
  </si>
  <si>
    <t>Liquidaciones e indemizaciones</t>
  </si>
  <si>
    <t>Ajuste salarial regularizable</t>
  </si>
  <si>
    <t>Previsión social múltiple</t>
  </si>
  <si>
    <t>Estimulo al personal</t>
  </si>
  <si>
    <t xml:space="preserve">Incentivo al personal </t>
  </si>
  <si>
    <t xml:space="preserve">Materiales y útiles de oficina </t>
  </si>
  <si>
    <t xml:space="preserve">Materiales y útiles de impresión y reproducción </t>
  </si>
  <si>
    <t xml:space="preserve">Material fotográfico </t>
  </si>
  <si>
    <t xml:space="preserve">Materiales y útiles para el procesamiento en equipo y bienes informáticos </t>
  </si>
  <si>
    <t xml:space="preserve">Material para el desarrollo de la información </t>
  </si>
  <si>
    <t xml:space="preserve">Servicios de suscripción e información </t>
  </si>
  <si>
    <t xml:space="preserve">Material de limpieza  </t>
  </si>
  <si>
    <t xml:space="preserve">Alimentación de personas </t>
  </si>
  <si>
    <t xml:space="preserve">Utensilios para el servicio de alimentación </t>
  </si>
  <si>
    <t xml:space="preserve">Material eléctrico y electrónico </t>
  </si>
  <si>
    <t xml:space="preserve">Materiales complementarios </t>
  </si>
  <si>
    <t xml:space="preserve">Medicinas y productos farmacéuticos </t>
  </si>
  <si>
    <t xml:space="preserve">Combustible </t>
  </si>
  <si>
    <t xml:space="preserve">Lubricantes y aditivos </t>
  </si>
  <si>
    <t xml:space="preserve">Herramientas menores </t>
  </si>
  <si>
    <t xml:space="preserve">Refacciones y accesorios para equipo de computo </t>
  </si>
  <si>
    <t xml:space="preserve">Refacciones y accesorios menores para equipo terrestre </t>
  </si>
  <si>
    <t xml:space="preserve">Servicio de energía eléctrica </t>
  </si>
  <si>
    <t xml:space="preserve">Servicio de agua </t>
  </si>
  <si>
    <t xml:space="preserve">Servicio telefónico convencional </t>
  </si>
  <si>
    <t xml:space="preserve">Servicio de telefonía celular </t>
  </si>
  <si>
    <t xml:space="preserve">Servicio de conducción de señales analógicas y digitales </t>
  </si>
  <si>
    <t xml:space="preserve">Servicio de Internet </t>
  </si>
  <si>
    <t xml:space="preserve">Servicio postal </t>
  </si>
  <si>
    <t xml:space="preserve">Arrendamiento de edificios y locales </t>
  </si>
  <si>
    <t xml:space="preserve">Arrendamiento de equipo de administración </t>
  </si>
  <si>
    <t xml:space="preserve">Arrendamiento de vehículos </t>
  </si>
  <si>
    <t xml:space="preserve">Arrendamiento de maquinaria y equipo </t>
  </si>
  <si>
    <t xml:space="preserve">Capacitación servidores públicos </t>
  </si>
  <si>
    <t xml:space="preserve">Servicios de apoyo administrativo, fotocopiado e impresión </t>
  </si>
  <si>
    <t xml:space="preserve">Impresiones oficiales </t>
  </si>
  <si>
    <t xml:space="preserve">Servicio de vigilancia a edificios públicos </t>
  </si>
  <si>
    <t xml:space="preserve">Seguros de bienes patrimoniales </t>
  </si>
  <si>
    <t xml:space="preserve">Fletes y maniobras </t>
  </si>
  <si>
    <t xml:space="preserve">Comisiones por venta </t>
  </si>
  <si>
    <t xml:space="preserve">Conservación y mantenimiento menor de inmuebles </t>
  </si>
  <si>
    <t>Mantenimiento y conservación de mobiliario y equipo de administracion</t>
  </si>
  <si>
    <t xml:space="preserve">Reparación y mantenimiento de equipo de transporte </t>
  </si>
  <si>
    <t xml:space="preserve">Mantenimiento y conservación de maquinaria y equipo </t>
  </si>
  <si>
    <t xml:space="preserve">Instalaciones </t>
  </si>
  <si>
    <t xml:space="preserve">Servicio de lavandería, limpieza, higiene y fumigación  </t>
  </si>
  <si>
    <t xml:space="preserve">Servicio de jardinería y fumigación </t>
  </si>
  <si>
    <t xml:space="preserve">Otros gastos de difusión e información </t>
  </si>
  <si>
    <t xml:space="preserve">Pasajes nacionales aéreos </t>
  </si>
  <si>
    <t xml:space="preserve">Pasajes internacionales aéreos </t>
  </si>
  <si>
    <t xml:space="preserve">Pasajes nacionales terrestres </t>
  </si>
  <si>
    <t xml:space="preserve">Viáticos nacionales </t>
  </si>
  <si>
    <t xml:space="preserve">Gastos ceremoniales </t>
  </si>
  <si>
    <t xml:space="preserve">Congresos y convenciones </t>
  </si>
  <si>
    <t xml:space="preserve">Otros impuestos y derechos </t>
  </si>
  <si>
    <t>Impuestos sobre nomina y otras que se deriven de una relación laboral</t>
  </si>
  <si>
    <t xml:space="preserve">Subsidios de inversión </t>
  </si>
  <si>
    <t>Subsidios por otras medidas economicas</t>
  </si>
  <si>
    <t xml:space="preserve">Vehículos y equipo terrestre </t>
  </si>
  <si>
    <t>ND</t>
  </si>
  <si>
    <t>la modificación del presupuesto se debe principalmente a las asignaciones adicionales  al presupuesto original autorizado a través de ampliaciones liquidas para el pago de sueldos, gastos de operación y adquisiciones.</t>
  </si>
  <si>
    <t>Área de Recursos Financieros y Contabilidad</t>
  </si>
  <si>
    <t>Esta información corresponde al cuarto trimestre del ejercicio fiscal 2017, en virtud de que la información financiera y presupuesta fue autorizada y liberada por la Secretaría de Hacienda del Gobierno del Estado, de manera tardía a los tiempos estipulados para su publicación correspondiente y cumplir en tiempo y forma, por lo que esta información estará desfasada en todos los trimestres correspondientes ya que la validación y autorización de los pdf adjuntos son autorizados de manera tardía.</t>
  </si>
  <si>
    <t xml:space="preserve">Compensaciones  por servicios especiales </t>
  </si>
  <si>
    <t>cuotas para el seguro de vida</t>
  </si>
  <si>
    <t>http://www.sistemas.chiapas.gob.mx/TransparenciaV2/Descargas/DescargarArchivo/?idArchivo=5746&amp;tipoArchivo=1</t>
  </si>
</sst>
</file>

<file path=xl/styles.xml><?xml version="1.0" encoding="utf-8"?>
<styleSheet xmlns="http://schemas.openxmlformats.org/spreadsheetml/2006/main">
  <fonts count="6">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theme="1"/>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14">
    <xf numFmtId="0" fontId="0" fillId="0" borderId="0"/>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4" fontId="3" fillId="0" borderId="0" xfId="1" applyNumberFormat="1" applyFont="1" applyAlignment="1">
      <alignment horizontal="right" vertical="top"/>
    </xf>
    <xf numFmtId="4" fontId="3" fillId="0" borderId="0" xfId="3" applyNumberFormat="1" applyFont="1" applyAlignment="1">
      <alignment horizontal="right" vertical="top"/>
    </xf>
    <xf numFmtId="0" fontId="4" fillId="0" borderId="2" xfId="0" applyNumberFormat="1" applyFont="1" applyFill="1" applyBorder="1" applyAlignment="1"/>
    <xf numFmtId="0" fontId="0" fillId="0" borderId="0" xfId="0" applyAlignment="1">
      <alignment horizontal="left"/>
    </xf>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0" applyFont="1"/>
  </cellXfs>
  <cellStyles count="14">
    <cellStyle name="Normal" xfId="0" builtinId="0"/>
    <cellStyle name="Normal 10" xfId="10"/>
    <cellStyle name="Normal 4" xfId="1"/>
    <cellStyle name="Normal 5" xfId="2"/>
    <cellStyle name="Normal 6 2" xfId="3"/>
    <cellStyle name="Normal 6 3" xfId="4"/>
    <cellStyle name="Normal 6 4" xfId="5"/>
    <cellStyle name="Normal 6 5" xfId="7"/>
    <cellStyle name="Normal 6 6" xfId="11"/>
    <cellStyle name="Normal 7 2" xfId="6"/>
    <cellStyle name="Normal 7 3" xfId="8"/>
    <cellStyle name="Normal 7 4" xfId="12"/>
    <cellStyle name="Normal 9 2" xfId="9"/>
    <cellStyle name="Normal 9 3" xfId="1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80"/>
  <sheetViews>
    <sheetView tabSelected="1" topLeftCell="A2" workbookViewId="0">
      <selection activeCell="A10" sqref="A10"/>
    </sheetView>
  </sheetViews>
  <sheetFormatPr baseColWidth="10"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43101</v>
      </c>
      <c r="C8" s="3">
        <v>43281</v>
      </c>
      <c r="D8">
        <v>1000</v>
      </c>
      <c r="E8" t="s">
        <v>53</v>
      </c>
      <c r="F8" t="s">
        <v>76</v>
      </c>
      <c r="G8" t="s">
        <v>148</v>
      </c>
      <c r="H8">
        <v>11965767.550000001</v>
      </c>
      <c r="I8" s="5">
        <v>11965767.550000001</v>
      </c>
      <c r="J8" s="4">
        <v>1973794.06</v>
      </c>
      <c r="K8" s="5">
        <v>1973794.06</v>
      </c>
      <c r="L8">
        <v>1973794.06</v>
      </c>
      <c r="M8" s="5">
        <v>1973794.06</v>
      </c>
      <c r="N8" t="s">
        <v>220</v>
      </c>
      <c r="O8" s="14" t="s">
        <v>225</v>
      </c>
      <c r="P8" s="8" t="s">
        <v>221</v>
      </c>
      <c r="Q8" s="3">
        <v>43263</v>
      </c>
      <c r="R8" s="3">
        <v>43263</v>
      </c>
      <c r="S8" t="s">
        <v>222</v>
      </c>
    </row>
    <row r="9" spans="1:19">
      <c r="A9" s="2">
        <v>2018</v>
      </c>
      <c r="B9" s="3">
        <v>43101</v>
      </c>
      <c r="C9" s="3">
        <v>43281</v>
      </c>
      <c r="D9">
        <v>2000</v>
      </c>
      <c r="E9" t="s">
        <v>54</v>
      </c>
      <c r="F9" t="s">
        <v>77</v>
      </c>
      <c r="G9" t="s">
        <v>149</v>
      </c>
      <c r="H9">
        <v>1066852.33</v>
      </c>
      <c r="I9" s="5">
        <v>1066852.33</v>
      </c>
      <c r="J9" s="4">
        <v>150713.92000000001</v>
      </c>
      <c r="K9" s="5">
        <v>150713.92000000001</v>
      </c>
      <c r="L9">
        <v>150713.92000000001</v>
      </c>
      <c r="M9" s="5">
        <v>150713.92000000001</v>
      </c>
      <c r="N9" s="4" t="s">
        <v>219</v>
      </c>
      <c r="O9" s="4"/>
      <c r="P9" s="8" t="s">
        <v>221</v>
      </c>
      <c r="Q9" s="3">
        <v>43263</v>
      </c>
      <c r="R9" s="3">
        <v>43263</v>
      </c>
    </row>
    <row r="10" spans="1:19">
      <c r="A10" s="2">
        <v>2018</v>
      </c>
      <c r="B10" s="3">
        <v>43101</v>
      </c>
      <c r="C10" s="3">
        <v>43281</v>
      </c>
      <c r="D10">
        <v>3000</v>
      </c>
      <c r="E10" t="s">
        <v>55</v>
      </c>
      <c r="F10" t="s">
        <v>78</v>
      </c>
      <c r="G10" t="s">
        <v>150</v>
      </c>
      <c r="H10">
        <v>5295540.5999999996</v>
      </c>
      <c r="I10" s="5">
        <v>5295540.5999999996</v>
      </c>
      <c r="J10" s="4">
        <v>0</v>
      </c>
      <c r="K10" s="5">
        <v>0</v>
      </c>
      <c r="L10">
        <v>0</v>
      </c>
      <c r="M10" s="5">
        <v>0</v>
      </c>
      <c r="N10" s="4" t="s">
        <v>219</v>
      </c>
      <c r="O10" s="4"/>
      <c r="P10" s="8" t="s">
        <v>221</v>
      </c>
      <c r="Q10" s="3">
        <v>43263</v>
      </c>
      <c r="R10" s="3">
        <v>43263</v>
      </c>
    </row>
    <row r="11" spans="1:19">
      <c r="A11" s="2">
        <v>2018</v>
      </c>
      <c r="B11" s="3">
        <v>43101</v>
      </c>
      <c r="C11" s="3">
        <v>43281</v>
      </c>
      <c r="D11">
        <v>4000</v>
      </c>
      <c r="E11" t="s">
        <v>56</v>
      </c>
      <c r="F11" t="s">
        <v>79</v>
      </c>
      <c r="G11" t="s">
        <v>151</v>
      </c>
      <c r="H11">
        <v>58620</v>
      </c>
      <c r="I11" s="5">
        <v>58620</v>
      </c>
      <c r="J11" s="10">
        <v>9250</v>
      </c>
      <c r="K11" s="10">
        <v>9250</v>
      </c>
      <c r="L11" s="10">
        <v>9250</v>
      </c>
      <c r="M11" s="10">
        <v>9250</v>
      </c>
      <c r="N11" s="4" t="s">
        <v>219</v>
      </c>
      <c r="O11" s="4"/>
      <c r="P11" s="8" t="s">
        <v>221</v>
      </c>
      <c r="Q11" s="3">
        <v>43263</v>
      </c>
      <c r="R11" s="3">
        <v>43263</v>
      </c>
    </row>
    <row r="12" spans="1:19">
      <c r="A12" s="2">
        <v>2018</v>
      </c>
      <c r="B12" s="3">
        <v>43101</v>
      </c>
      <c r="C12" s="3">
        <v>43281</v>
      </c>
      <c r="D12">
        <v>5000</v>
      </c>
      <c r="E12" t="s">
        <v>57</v>
      </c>
      <c r="F12" t="s">
        <v>80</v>
      </c>
      <c r="G12" t="s">
        <v>152</v>
      </c>
      <c r="H12">
        <v>329624.53000000003</v>
      </c>
      <c r="I12" s="5">
        <v>329624.53000000003</v>
      </c>
      <c r="J12" s="10">
        <v>0</v>
      </c>
      <c r="K12" s="10">
        <v>0</v>
      </c>
      <c r="L12" s="10">
        <v>0</v>
      </c>
      <c r="M12" s="10">
        <v>0</v>
      </c>
      <c r="N12" s="4" t="s">
        <v>219</v>
      </c>
      <c r="O12" s="4"/>
      <c r="P12" s="8" t="s">
        <v>221</v>
      </c>
      <c r="Q12" s="3">
        <v>43263</v>
      </c>
      <c r="R12" s="3">
        <v>43263</v>
      </c>
    </row>
    <row r="13" spans="1:19">
      <c r="A13" s="2">
        <v>2018</v>
      </c>
      <c r="B13" s="3">
        <v>43101</v>
      </c>
      <c r="C13" s="3">
        <v>43281</v>
      </c>
      <c r="D13" s="2" t="s">
        <v>219</v>
      </c>
      <c r="E13" t="s">
        <v>58</v>
      </c>
      <c r="F13" t="s">
        <v>81</v>
      </c>
      <c r="G13" t="s">
        <v>153</v>
      </c>
      <c r="H13">
        <f>2535573.31+882590.1</f>
        <v>3418163.41</v>
      </c>
      <c r="I13" s="5">
        <f>2535573.31+882590.1</f>
        <v>3418163.41</v>
      </c>
      <c r="J13" s="10">
        <v>0</v>
      </c>
      <c r="K13" s="10">
        <v>0</v>
      </c>
      <c r="L13" s="10">
        <v>0</v>
      </c>
      <c r="M13" s="10">
        <v>0</v>
      </c>
      <c r="N13" s="4" t="s">
        <v>219</v>
      </c>
      <c r="O13" s="4"/>
      <c r="P13" s="8" t="s">
        <v>221</v>
      </c>
      <c r="Q13" s="3">
        <v>43263</v>
      </c>
      <c r="R13" s="3">
        <v>43263</v>
      </c>
    </row>
    <row r="14" spans="1:19">
      <c r="A14" s="2">
        <v>2018</v>
      </c>
      <c r="B14" s="3">
        <v>43101</v>
      </c>
      <c r="C14" s="3">
        <v>43281</v>
      </c>
      <c r="D14" s="2" t="s">
        <v>219</v>
      </c>
      <c r="E14" t="s">
        <v>59</v>
      </c>
      <c r="F14" t="s">
        <v>82</v>
      </c>
      <c r="G14" s="5" t="s">
        <v>223</v>
      </c>
      <c r="H14">
        <v>4653336.51</v>
      </c>
      <c r="I14" s="5">
        <v>4653336.51</v>
      </c>
      <c r="J14" s="10">
        <v>643137.63</v>
      </c>
      <c r="K14" s="10">
        <v>643137.63</v>
      </c>
      <c r="L14" s="10">
        <v>643137.63</v>
      </c>
      <c r="M14" s="10">
        <v>643137.63</v>
      </c>
      <c r="N14" s="4" t="s">
        <v>219</v>
      </c>
      <c r="O14" s="4"/>
      <c r="P14" s="8" t="s">
        <v>221</v>
      </c>
      <c r="Q14" s="3">
        <v>43263</v>
      </c>
      <c r="R14" s="3">
        <v>43263</v>
      </c>
    </row>
    <row r="15" spans="1:19">
      <c r="A15" s="2">
        <v>2018</v>
      </c>
      <c r="B15" s="3">
        <v>43101</v>
      </c>
      <c r="C15" s="3">
        <v>43281</v>
      </c>
      <c r="D15" s="2" t="s">
        <v>219</v>
      </c>
      <c r="E15" t="s">
        <v>60</v>
      </c>
      <c r="F15" t="s">
        <v>83</v>
      </c>
      <c r="G15" t="s">
        <v>154</v>
      </c>
      <c r="H15">
        <v>7341257</v>
      </c>
      <c r="I15" s="5">
        <v>7341257</v>
      </c>
      <c r="J15" s="10">
        <v>1295472.3500000001</v>
      </c>
      <c r="K15" s="10">
        <v>1295472.3500000001</v>
      </c>
      <c r="L15" s="10">
        <v>781763.31</v>
      </c>
      <c r="M15" s="10">
        <v>781763.31</v>
      </c>
      <c r="N15" s="4" t="s">
        <v>219</v>
      </c>
      <c r="O15" s="4"/>
      <c r="P15" s="8" t="s">
        <v>221</v>
      </c>
      <c r="Q15" s="3">
        <v>43263</v>
      </c>
      <c r="R15" s="3">
        <v>43263</v>
      </c>
    </row>
    <row r="16" spans="1:19">
      <c r="A16" s="2">
        <v>2018</v>
      </c>
      <c r="B16" s="3">
        <v>43101</v>
      </c>
      <c r="C16" s="3">
        <v>43281</v>
      </c>
      <c r="D16" s="2" t="s">
        <v>219</v>
      </c>
      <c r="E16" t="s">
        <v>61</v>
      </c>
      <c r="F16" t="s">
        <v>84</v>
      </c>
      <c r="G16" t="s">
        <v>155</v>
      </c>
      <c r="H16">
        <f>1089762.18+276143.15</f>
        <v>1365905.33</v>
      </c>
      <c r="I16" s="5">
        <f>1089762.18+276143.15</f>
        <v>1365905.33</v>
      </c>
      <c r="J16" s="10">
        <v>77866.8</v>
      </c>
      <c r="K16" s="10">
        <v>77866.8</v>
      </c>
      <c r="L16" s="10">
        <v>77866.8</v>
      </c>
      <c r="M16" s="10">
        <v>77866.8</v>
      </c>
      <c r="N16" s="4" t="s">
        <v>219</v>
      </c>
      <c r="O16" s="4"/>
      <c r="P16" s="8" t="s">
        <v>221</v>
      </c>
      <c r="Q16" s="3">
        <v>43263</v>
      </c>
      <c r="R16" s="3">
        <v>43263</v>
      </c>
    </row>
    <row r="17" spans="1:18">
      <c r="A17" s="2">
        <v>2018</v>
      </c>
      <c r="B17" s="3">
        <v>43101</v>
      </c>
      <c r="C17" s="3">
        <v>43281</v>
      </c>
      <c r="D17" s="2" t="s">
        <v>219</v>
      </c>
      <c r="E17" t="s">
        <v>62</v>
      </c>
      <c r="F17" t="s">
        <v>85</v>
      </c>
      <c r="G17" t="s">
        <v>156</v>
      </c>
      <c r="H17">
        <v>171557.92</v>
      </c>
      <c r="I17" s="5">
        <v>171557.92</v>
      </c>
      <c r="J17" s="10">
        <v>30742.71</v>
      </c>
      <c r="K17" s="10">
        <v>30742.71</v>
      </c>
      <c r="L17" s="10">
        <v>24568.28</v>
      </c>
      <c r="M17" s="10">
        <v>24568.28</v>
      </c>
      <c r="N17" s="4" t="s">
        <v>219</v>
      </c>
      <c r="O17" s="4"/>
      <c r="P17" s="8" t="s">
        <v>221</v>
      </c>
      <c r="Q17" s="3">
        <v>43263</v>
      </c>
      <c r="R17" s="3">
        <v>43263</v>
      </c>
    </row>
    <row r="18" spans="1:18">
      <c r="A18" s="2">
        <v>2018</v>
      </c>
      <c r="B18" s="3">
        <v>43101</v>
      </c>
      <c r="C18" s="3">
        <v>43281</v>
      </c>
      <c r="D18" s="2" t="s">
        <v>219</v>
      </c>
      <c r="E18" t="s">
        <v>63</v>
      </c>
      <c r="F18" t="s">
        <v>86</v>
      </c>
      <c r="G18" t="s">
        <v>157</v>
      </c>
      <c r="H18">
        <v>159313.4</v>
      </c>
      <c r="I18" s="5">
        <v>159313.4</v>
      </c>
      <c r="J18" s="10">
        <v>28548.15</v>
      </c>
      <c r="K18" s="10">
        <v>28548.15</v>
      </c>
      <c r="L18" s="10">
        <v>22814.48</v>
      </c>
      <c r="M18" s="10">
        <v>22814.48</v>
      </c>
      <c r="N18" s="4" t="s">
        <v>219</v>
      </c>
      <c r="O18" s="4"/>
      <c r="P18" s="8" t="s">
        <v>221</v>
      </c>
      <c r="Q18" s="3">
        <v>43263</v>
      </c>
      <c r="R18" s="3">
        <v>43263</v>
      </c>
    </row>
    <row r="19" spans="1:18">
      <c r="A19" s="2">
        <v>2018</v>
      </c>
      <c r="B19" s="3">
        <v>43101</v>
      </c>
      <c r="C19" s="3">
        <v>43281</v>
      </c>
      <c r="D19" s="2" t="s">
        <v>219</v>
      </c>
      <c r="E19" t="s">
        <v>64</v>
      </c>
      <c r="F19" t="s">
        <v>87</v>
      </c>
      <c r="G19" t="s">
        <v>158</v>
      </c>
      <c r="H19">
        <v>69292.56</v>
      </c>
      <c r="I19" s="5">
        <v>69292.56</v>
      </c>
      <c r="J19" s="10">
        <v>9294.06</v>
      </c>
      <c r="K19" s="10">
        <v>9294.06</v>
      </c>
      <c r="L19" s="10">
        <v>0</v>
      </c>
      <c r="M19" s="10">
        <v>0</v>
      </c>
      <c r="N19" s="4" t="s">
        <v>219</v>
      </c>
      <c r="O19" s="4"/>
      <c r="P19" s="8" t="s">
        <v>221</v>
      </c>
      <c r="Q19" s="3">
        <v>43263</v>
      </c>
      <c r="R19" s="3">
        <v>43263</v>
      </c>
    </row>
    <row r="20" spans="1:18">
      <c r="A20" s="2">
        <v>2018</v>
      </c>
      <c r="B20" s="3">
        <v>43101</v>
      </c>
      <c r="C20" s="3">
        <v>43281</v>
      </c>
      <c r="D20" s="2" t="s">
        <v>219</v>
      </c>
      <c r="E20" t="s">
        <v>65</v>
      </c>
      <c r="F20" s="9">
        <v>14401</v>
      </c>
      <c r="G20" s="5" t="s">
        <v>224</v>
      </c>
      <c r="H20">
        <v>129130.2</v>
      </c>
      <c r="I20" s="5">
        <v>129130.2</v>
      </c>
      <c r="J20" s="10">
        <v>0</v>
      </c>
      <c r="K20" s="10">
        <v>0</v>
      </c>
      <c r="L20" s="10">
        <v>0</v>
      </c>
      <c r="M20" s="10">
        <v>0</v>
      </c>
      <c r="N20" s="4" t="s">
        <v>219</v>
      </c>
      <c r="O20" s="4"/>
      <c r="P20" s="8" t="s">
        <v>221</v>
      </c>
      <c r="Q20" s="3">
        <v>43263</v>
      </c>
      <c r="R20" s="3">
        <v>43263</v>
      </c>
    </row>
    <row r="21" spans="1:18">
      <c r="A21" s="2">
        <v>2018</v>
      </c>
      <c r="B21" s="3">
        <v>43101</v>
      </c>
      <c r="C21" s="3">
        <v>43281</v>
      </c>
      <c r="D21" s="2" t="s">
        <v>219</v>
      </c>
      <c r="E21" t="s">
        <v>66</v>
      </c>
      <c r="F21" s="5" t="s">
        <v>88</v>
      </c>
      <c r="G21" s="5" t="s">
        <v>159</v>
      </c>
      <c r="H21" s="5">
        <v>0</v>
      </c>
      <c r="I21" s="5">
        <v>0</v>
      </c>
      <c r="J21" s="10">
        <v>0</v>
      </c>
      <c r="K21" s="10">
        <v>0</v>
      </c>
      <c r="L21" s="10">
        <v>0</v>
      </c>
      <c r="M21" s="10">
        <v>0</v>
      </c>
      <c r="N21" s="5" t="s">
        <v>219</v>
      </c>
      <c r="O21" s="5"/>
      <c r="P21" s="8" t="s">
        <v>221</v>
      </c>
      <c r="Q21" s="3">
        <v>43263</v>
      </c>
      <c r="R21" s="3">
        <v>43263</v>
      </c>
    </row>
    <row r="22" spans="1:18">
      <c r="A22" s="2">
        <v>2018</v>
      </c>
      <c r="B22" s="3">
        <v>43101</v>
      </c>
      <c r="C22" s="3">
        <v>43281</v>
      </c>
      <c r="D22" s="2" t="s">
        <v>219</v>
      </c>
      <c r="E22" t="s">
        <v>67</v>
      </c>
      <c r="F22" s="5" t="s">
        <v>89</v>
      </c>
      <c r="G22" s="5" t="s">
        <v>160</v>
      </c>
      <c r="H22" s="5">
        <v>0</v>
      </c>
      <c r="I22" s="5">
        <v>0</v>
      </c>
      <c r="J22" s="10">
        <v>0</v>
      </c>
      <c r="K22" s="10">
        <v>0</v>
      </c>
      <c r="L22" s="10">
        <v>0</v>
      </c>
      <c r="M22" s="10">
        <v>0</v>
      </c>
      <c r="N22" s="5" t="s">
        <v>219</v>
      </c>
      <c r="O22" s="5"/>
      <c r="P22" s="8" t="s">
        <v>221</v>
      </c>
      <c r="Q22" s="3">
        <v>43263</v>
      </c>
      <c r="R22" s="3">
        <v>43263</v>
      </c>
    </row>
    <row r="23" spans="1:18">
      <c r="A23" s="2">
        <v>2018</v>
      </c>
      <c r="B23" s="3">
        <v>43101</v>
      </c>
      <c r="C23" s="3">
        <v>43281</v>
      </c>
      <c r="D23" s="2" t="s">
        <v>219</v>
      </c>
      <c r="E23" t="s">
        <v>68</v>
      </c>
      <c r="F23" s="5" t="s">
        <v>90</v>
      </c>
      <c r="G23" s="5" t="s">
        <v>161</v>
      </c>
      <c r="H23" s="5">
        <v>81452.899999999994</v>
      </c>
      <c r="I23" s="5">
        <v>81452.899999999994</v>
      </c>
      <c r="J23" s="10">
        <v>12171.7</v>
      </c>
      <c r="K23" s="10">
        <v>12171.7</v>
      </c>
      <c r="L23" s="10">
        <v>12171.7</v>
      </c>
      <c r="M23" s="10">
        <v>12171.7</v>
      </c>
      <c r="N23" s="5" t="s">
        <v>219</v>
      </c>
      <c r="O23" s="5"/>
      <c r="P23" s="8" t="s">
        <v>221</v>
      </c>
      <c r="Q23" s="3">
        <v>43263</v>
      </c>
      <c r="R23" s="3">
        <v>43263</v>
      </c>
    </row>
    <row r="24" spans="1:18">
      <c r="A24" s="2">
        <v>2018</v>
      </c>
      <c r="B24" s="3">
        <v>43101</v>
      </c>
      <c r="C24" s="3">
        <v>43281</v>
      </c>
      <c r="D24" s="2" t="s">
        <v>219</v>
      </c>
      <c r="E24" t="s">
        <v>69</v>
      </c>
      <c r="F24" s="5" t="s">
        <v>91</v>
      </c>
      <c r="G24" s="5" t="s">
        <v>162</v>
      </c>
      <c r="H24" s="5">
        <v>2122200</v>
      </c>
      <c r="I24" s="5">
        <v>2122200</v>
      </c>
      <c r="J24" s="10">
        <v>345185</v>
      </c>
      <c r="K24" s="10">
        <v>345185</v>
      </c>
      <c r="L24" s="10">
        <v>345185</v>
      </c>
      <c r="M24" s="10">
        <v>345185</v>
      </c>
      <c r="N24" s="5" t="s">
        <v>219</v>
      </c>
      <c r="O24" s="5"/>
      <c r="P24" s="8" t="s">
        <v>221</v>
      </c>
      <c r="Q24" s="3">
        <v>43263</v>
      </c>
      <c r="R24" s="3">
        <v>43263</v>
      </c>
    </row>
    <row r="25" spans="1:18">
      <c r="A25" s="2">
        <v>2018</v>
      </c>
      <c r="B25" s="3">
        <v>43101</v>
      </c>
      <c r="C25" s="3">
        <v>43281</v>
      </c>
      <c r="D25" s="2" t="s">
        <v>219</v>
      </c>
      <c r="E25" t="s">
        <v>70</v>
      </c>
      <c r="F25" s="5" t="s">
        <v>92</v>
      </c>
      <c r="G25" s="5" t="s">
        <v>163</v>
      </c>
      <c r="H25" s="5">
        <f>428224.36+63000</f>
        <v>491224.36</v>
      </c>
      <c r="I25" s="5">
        <f>428224.36+63000</f>
        <v>491224.36</v>
      </c>
      <c r="J25" s="10">
        <v>91317.03</v>
      </c>
      <c r="K25" s="10">
        <v>91317.03</v>
      </c>
      <c r="L25" s="10">
        <v>91317.03</v>
      </c>
      <c r="M25" s="10">
        <v>91317.03</v>
      </c>
      <c r="N25" s="5" t="s">
        <v>219</v>
      </c>
      <c r="O25" s="5"/>
      <c r="P25" s="8" t="s">
        <v>221</v>
      </c>
      <c r="Q25" s="3">
        <v>43263</v>
      </c>
      <c r="R25" s="3">
        <v>43263</v>
      </c>
    </row>
    <row r="26" spans="1:18">
      <c r="A26" s="2">
        <v>2018</v>
      </c>
      <c r="B26" s="3">
        <v>43101</v>
      </c>
      <c r="C26" s="3">
        <v>43281</v>
      </c>
      <c r="D26" s="2" t="s">
        <v>219</v>
      </c>
      <c r="E26" t="s">
        <v>71</v>
      </c>
      <c r="F26" s="5" t="s">
        <v>93</v>
      </c>
      <c r="G26" s="5" t="s">
        <v>164</v>
      </c>
      <c r="H26" s="5">
        <f>752000+161000</f>
        <v>913000</v>
      </c>
      <c r="I26" s="5">
        <v>913000</v>
      </c>
      <c r="J26" s="10">
        <v>0</v>
      </c>
      <c r="K26" s="10">
        <v>0</v>
      </c>
      <c r="L26" s="10">
        <v>0</v>
      </c>
      <c r="M26" s="10">
        <v>0</v>
      </c>
      <c r="N26" s="5" t="s">
        <v>219</v>
      </c>
      <c r="O26" s="5"/>
      <c r="P26" s="8" t="s">
        <v>221</v>
      </c>
      <c r="Q26" s="3">
        <v>43263</v>
      </c>
      <c r="R26" s="3">
        <v>43263</v>
      </c>
    </row>
    <row r="27" spans="1:18">
      <c r="A27" s="2">
        <v>2018</v>
      </c>
      <c r="B27" s="3">
        <v>43101</v>
      </c>
      <c r="C27" s="3">
        <v>43281</v>
      </c>
      <c r="D27" s="2" t="s">
        <v>219</v>
      </c>
      <c r="E27" t="s">
        <v>72</v>
      </c>
      <c r="F27" s="5" t="s">
        <v>94</v>
      </c>
      <c r="G27" s="5" t="s">
        <v>165</v>
      </c>
      <c r="H27" s="5">
        <v>127993.33</v>
      </c>
      <c r="I27" s="5">
        <v>127993.33</v>
      </c>
      <c r="J27" s="6">
        <v>9540.24</v>
      </c>
      <c r="K27" s="6">
        <v>9540.24</v>
      </c>
      <c r="L27" s="6">
        <v>9540.24</v>
      </c>
      <c r="M27" s="6">
        <v>9540.24</v>
      </c>
      <c r="N27" s="5" t="s">
        <v>219</v>
      </c>
      <c r="O27" s="5"/>
      <c r="P27" s="8" t="s">
        <v>221</v>
      </c>
      <c r="Q27" s="3">
        <v>43263</v>
      </c>
      <c r="R27" s="3">
        <v>43263</v>
      </c>
    </row>
    <row r="28" spans="1:18">
      <c r="A28" s="2">
        <v>2018</v>
      </c>
      <c r="B28" s="3">
        <v>43101</v>
      </c>
      <c r="C28" s="3">
        <v>43281</v>
      </c>
      <c r="D28" s="2" t="s">
        <v>219</v>
      </c>
      <c r="E28" t="s">
        <v>73</v>
      </c>
      <c r="F28" s="5" t="s">
        <v>95</v>
      </c>
      <c r="G28" s="5" t="s">
        <v>166</v>
      </c>
      <c r="H28" s="5">
        <v>197951.81</v>
      </c>
      <c r="I28" s="5">
        <v>197951.81</v>
      </c>
      <c r="J28" s="6">
        <v>32404.89</v>
      </c>
      <c r="K28" s="6">
        <v>32404.89</v>
      </c>
      <c r="L28" s="6">
        <v>32404.89</v>
      </c>
      <c r="M28" s="6">
        <v>32404.89</v>
      </c>
      <c r="N28" s="5" t="s">
        <v>219</v>
      </c>
      <c r="O28" s="5"/>
      <c r="P28" s="8" t="s">
        <v>221</v>
      </c>
      <c r="Q28" s="3">
        <v>43263</v>
      </c>
      <c r="R28" s="3">
        <v>43263</v>
      </c>
    </row>
    <row r="29" spans="1:18">
      <c r="A29" s="2">
        <v>2018</v>
      </c>
      <c r="B29" s="3">
        <v>43101</v>
      </c>
      <c r="C29" s="3">
        <v>43281</v>
      </c>
      <c r="D29" s="2" t="s">
        <v>219</v>
      </c>
      <c r="E29" t="s">
        <v>74</v>
      </c>
      <c r="F29" s="5" t="s">
        <v>96</v>
      </c>
      <c r="G29" s="5" t="s">
        <v>167</v>
      </c>
      <c r="H29" s="5">
        <v>4.1900000000000004</v>
      </c>
      <c r="I29" s="5">
        <v>4.1900000000000004</v>
      </c>
      <c r="J29" s="6">
        <v>0</v>
      </c>
      <c r="K29" s="6">
        <v>0</v>
      </c>
      <c r="L29" s="6">
        <v>0</v>
      </c>
      <c r="M29" s="6">
        <v>0</v>
      </c>
      <c r="N29" s="5" t="s">
        <v>219</v>
      </c>
      <c r="O29" s="5"/>
      <c r="P29" s="8" t="s">
        <v>221</v>
      </c>
      <c r="Q29" s="3">
        <v>43263</v>
      </c>
      <c r="R29" s="3">
        <v>43263</v>
      </c>
    </row>
    <row r="30" spans="1:18">
      <c r="A30" s="2">
        <v>2018</v>
      </c>
      <c r="B30" s="3">
        <v>43101</v>
      </c>
      <c r="C30" s="3">
        <v>43281</v>
      </c>
      <c r="D30" s="2" t="s">
        <v>219</v>
      </c>
      <c r="E30" t="s">
        <v>75</v>
      </c>
      <c r="F30" s="5" t="s">
        <v>97</v>
      </c>
      <c r="G30" s="5" t="s">
        <v>168</v>
      </c>
      <c r="H30" s="5">
        <v>27150.560000000001</v>
      </c>
      <c r="I30" s="5">
        <v>27150.560000000001</v>
      </c>
      <c r="J30" s="6">
        <v>5029.5</v>
      </c>
      <c r="K30" s="6">
        <v>5029.5</v>
      </c>
      <c r="L30" s="6">
        <v>5029.5</v>
      </c>
      <c r="M30" s="6">
        <v>5029.5</v>
      </c>
      <c r="N30" s="5" t="s">
        <v>219</v>
      </c>
      <c r="O30" s="5"/>
      <c r="P30" s="8" t="s">
        <v>221</v>
      </c>
      <c r="Q30" s="3">
        <v>43263</v>
      </c>
      <c r="R30" s="3">
        <v>43263</v>
      </c>
    </row>
    <row r="31" spans="1:18">
      <c r="A31" s="2">
        <v>2018</v>
      </c>
      <c r="B31" s="3">
        <v>43101</v>
      </c>
      <c r="C31" s="3">
        <v>43281</v>
      </c>
      <c r="D31" s="2" t="s">
        <v>219</v>
      </c>
      <c r="E31" s="2" t="s">
        <v>219</v>
      </c>
      <c r="F31" s="5" t="s">
        <v>98</v>
      </c>
      <c r="G31" s="5" t="s">
        <v>169</v>
      </c>
      <c r="H31" s="5">
        <v>3.32</v>
      </c>
      <c r="I31" s="5">
        <v>3.32</v>
      </c>
      <c r="J31" s="6">
        <v>0</v>
      </c>
      <c r="K31" s="6">
        <v>0</v>
      </c>
      <c r="L31" s="6">
        <v>0</v>
      </c>
      <c r="M31" s="6">
        <v>0</v>
      </c>
      <c r="N31" s="5" t="s">
        <v>219</v>
      </c>
      <c r="O31" s="5"/>
      <c r="P31" s="8" t="s">
        <v>221</v>
      </c>
      <c r="Q31" s="3">
        <v>43263</v>
      </c>
      <c r="R31" s="3">
        <v>43263</v>
      </c>
    </row>
    <row r="32" spans="1:18">
      <c r="A32" s="2">
        <v>2018</v>
      </c>
      <c r="B32" s="3">
        <v>43101</v>
      </c>
      <c r="C32" s="3">
        <v>43281</v>
      </c>
      <c r="D32" s="2" t="s">
        <v>219</v>
      </c>
      <c r="E32" s="2" t="s">
        <v>219</v>
      </c>
      <c r="F32" s="5" t="s">
        <v>99</v>
      </c>
      <c r="G32" s="5" t="s">
        <v>170</v>
      </c>
      <c r="H32" s="5">
        <v>4.1900000000000004</v>
      </c>
      <c r="I32" s="5">
        <v>4.1900000000000004</v>
      </c>
      <c r="J32" s="6">
        <v>0</v>
      </c>
      <c r="K32" s="6">
        <v>0</v>
      </c>
      <c r="L32" s="6">
        <v>0</v>
      </c>
      <c r="M32" s="6">
        <v>0</v>
      </c>
      <c r="N32" s="5" t="s">
        <v>219</v>
      </c>
      <c r="O32" s="5"/>
      <c r="P32" s="8" t="s">
        <v>221</v>
      </c>
      <c r="Q32" s="3">
        <v>43263</v>
      </c>
      <c r="R32" s="3">
        <v>43263</v>
      </c>
    </row>
    <row r="33" spans="1:18">
      <c r="A33" s="2">
        <v>2018</v>
      </c>
      <c r="B33" s="3">
        <v>43101</v>
      </c>
      <c r="C33" s="3">
        <v>43281</v>
      </c>
      <c r="D33" s="2" t="s">
        <v>219</v>
      </c>
      <c r="E33" s="2" t="s">
        <v>219</v>
      </c>
      <c r="F33" s="5" t="s">
        <v>100</v>
      </c>
      <c r="G33" s="5" t="s">
        <v>171</v>
      </c>
      <c r="H33" s="5">
        <v>45718.400000000001</v>
      </c>
      <c r="I33" s="5">
        <v>45718.400000000001</v>
      </c>
      <c r="J33" s="6">
        <v>5022.75</v>
      </c>
      <c r="K33" s="6">
        <v>5022.75</v>
      </c>
      <c r="L33" s="6">
        <v>5022.75</v>
      </c>
      <c r="M33" s="6">
        <v>5022.75</v>
      </c>
      <c r="N33" s="5" t="s">
        <v>219</v>
      </c>
      <c r="O33" s="5"/>
      <c r="P33" s="8" t="s">
        <v>221</v>
      </c>
      <c r="Q33" s="3">
        <v>43263</v>
      </c>
      <c r="R33" s="3">
        <v>43263</v>
      </c>
    </row>
    <row r="34" spans="1:18">
      <c r="A34" s="2">
        <v>2018</v>
      </c>
      <c r="B34" s="3">
        <v>43101</v>
      </c>
      <c r="C34" s="3">
        <v>43281</v>
      </c>
      <c r="D34" s="2" t="s">
        <v>219</v>
      </c>
      <c r="E34" s="2" t="s">
        <v>219</v>
      </c>
      <c r="F34" s="5" t="s">
        <v>101</v>
      </c>
      <c r="G34" s="5" t="s">
        <v>172</v>
      </c>
      <c r="H34" s="5">
        <v>127714.16</v>
      </c>
      <c r="I34" s="5">
        <v>127714.16</v>
      </c>
      <c r="J34" s="6">
        <v>23212.080000000002</v>
      </c>
      <c r="K34" s="6">
        <v>23212.080000000002</v>
      </c>
      <c r="L34" s="6">
        <v>23212.080000000002</v>
      </c>
      <c r="M34" s="6">
        <v>23212.080000000002</v>
      </c>
      <c r="N34" s="5" t="s">
        <v>219</v>
      </c>
      <c r="O34" s="5"/>
      <c r="P34" s="8" t="s">
        <v>221</v>
      </c>
      <c r="Q34" s="3">
        <v>43263</v>
      </c>
      <c r="R34" s="3">
        <v>43263</v>
      </c>
    </row>
    <row r="35" spans="1:18">
      <c r="A35" s="2">
        <v>2018</v>
      </c>
      <c r="B35" s="3">
        <v>43101</v>
      </c>
      <c r="C35" s="3">
        <v>43281</v>
      </c>
      <c r="D35" s="2" t="s">
        <v>219</v>
      </c>
      <c r="E35" s="2" t="s">
        <v>219</v>
      </c>
      <c r="F35" s="5" t="s">
        <v>102</v>
      </c>
      <c r="G35" s="5" t="s">
        <v>173</v>
      </c>
      <c r="H35" s="5">
        <v>1520.73</v>
      </c>
      <c r="I35" s="5">
        <v>1520.73</v>
      </c>
      <c r="J35" s="6">
        <v>155.77000000000001</v>
      </c>
      <c r="K35" s="6">
        <v>155.77000000000001</v>
      </c>
      <c r="L35" s="6">
        <v>155.77000000000001</v>
      </c>
      <c r="M35" s="6">
        <v>155.77000000000001</v>
      </c>
      <c r="N35" s="5" t="s">
        <v>219</v>
      </c>
      <c r="O35" s="5"/>
      <c r="P35" s="8" t="s">
        <v>221</v>
      </c>
      <c r="Q35" s="3">
        <v>43263</v>
      </c>
      <c r="R35" s="3">
        <v>43263</v>
      </c>
    </row>
    <row r="36" spans="1:18">
      <c r="A36" s="2">
        <v>2018</v>
      </c>
      <c r="B36" s="3">
        <v>43101</v>
      </c>
      <c r="C36" s="3">
        <v>43281</v>
      </c>
      <c r="D36" s="2" t="s">
        <v>219</v>
      </c>
      <c r="E36" s="2" t="s">
        <v>219</v>
      </c>
      <c r="F36" s="5" t="s">
        <v>103</v>
      </c>
      <c r="G36" s="5" t="s">
        <v>174</v>
      </c>
      <c r="H36" s="5">
        <v>14266.67</v>
      </c>
      <c r="I36" s="5">
        <v>14266.67</v>
      </c>
      <c r="J36" s="6">
        <v>510.01</v>
      </c>
      <c r="K36" s="6">
        <v>510.01</v>
      </c>
      <c r="L36" s="6">
        <v>510.01</v>
      </c>
      <c r="M36" s="6">
        <v>510.01</v>
      </c>
      <c r="N36" s="5" t="s">
        <v>219</v>
      </c>
      <c r="O36" s="5"/>
      <c r="P36" s="8" t="s">
        <v>221</v>
      </c>
      <c r="Q36" s="3">
        <v>43263</v>
      </c>
      <c r="R36" s="3">
        <v>43263</v>
      </c>
    </row>
    <row r="37" spans="1:18">
      <c r="A37" s="2">
        <v>2018</v>
      </c>
      <c r="B37" s="3">
        <v>43101</v>
      </c>
      <c r="C37" s="3">
        <v>43281</v>
      </c>
      <c r="D37" s="2" t="s">
        <v>219</v>
      </c>
      <c r="E37" s="2" t="s">
        <v>219</v>
      </c>
      <c r="F37" s="5" t="s">
        <v>104</v>
      </c>
      <c r="G37" s="5" t="s">
        <v>175</v>
      </c>
      <c r="H37" s="5">
        <v>2331.98</v>
      </c>
      <c r="I37" s="5">
        <v>2331.98</v>
      </c>
      <c r="J37" s="6">
        <v>0</v>
      </c>
      <c r="K37" s="6">
        <v>0</v>
      </c>
      <c r="L37" s="6">
        <v>0</v>
      </c>
      <c r="M37" s="6">
        <v>0</v>
      </c>
      <c r="N37" s="5" t="s">
        <v>219</v>
      </c>
      <c r="O37" s="5"/>
      <c r="P37" s="8" t="s">
        <v>221</v>
      </c>
      <c r="Q37" s="3">
        <v>43263</v>
      </c>
      <c r="R37" s="3">
        <v>43263</v>
      </c>
    </row>
    <row r="38" spans="1:18">
      <c r="A38" s="2">
        <v>2018</v>
      </c>
      <c r="B38" s="3">
        <v>43101</v>
      </c>
      <c r="C38" s="3">
        <v>43281</v>
      </c>
      <c r="D38" s="2" t="s">
        <v>219</v>
      </c>
      <c r="E38" s="2" t="s">
        <v>219</v>
      </c>
      <c r="F38" s="5" t="s">
        <v>105</v>
      </c>
      <c r="G38" s="5" t="s">
        <v>176</v>
      </c>
      <c r="H38" s="5">
        <v>4.1900000000000004</v>
      </c>
      <c r="I38" s="5">
        <v>4.1900000000000004</v>
      </c>
      <c r="J38" s="6">
        <v>0</v>
      </c>
      <c r="K38" s="6">
        <v>0</v>
      </c>
      <c r="L38" s="6">
        <v>0</v>
      </c>
      <c r="M38" s="6">
        <v>0</v>
      </c>
      <c r="N38" s="5" t="s">
        <v>219</v>
      </c>
      <c r="O38" s="5"/>
      <c r="P38" s="8" t="s">
        <v>221</v>
      </c>
      <c r="Q38" s="3">
        <v>43263</v>
      </c>
      <c r="R38" s="3">
        <v>43263</v>
      </c>
    </row>
    <row r="39" spans="1:18">
      <c r="A39" s="2">
        <v>2018</v>
      </c>
      <c r="B39" s="3">
        <v>43101</v>
      </c>
      <c r="C39" s="3">
        <v>43281</v>
      </c>
      <c r="D39" s="2" t="s">
        <v>219</v>
      </c>
      <c r="E39" s="2" t="s">
        <v>219</v>
      </c>
      <c r="F39" s="5" t="s">
        <v>106</v>
      </c>
      <c r="G39" s="5" t="s">
        <v>177</v>
      </c>
      <c r="H39" s="5">
        <v>819423.65</v>
      </c>
      <c r="I39" s="5">
        <v>819423.65</v>
      </c>
      <c r="J39" s="6">
        <v>130000</v>
      </c>
      <c r="K39" s="6">
        <v>130000</v>
      </c>
      <c r="L39" s="6">
        <v>130000</v>
      </c>
      <c r="M39" s="6">
        <v>130000</v>
      </c>
      <c r="N39" s="5" t="s">
        <v>219</v>
      </c>
      <c r="O39" s="5"/>
      <c r="P39" s="8" t="s">
        <v>221</v>
      </c>
      <c r="Q39" s="3">
        <v>43263</v>
      </c>
      <c r="R39" s="3">
        <v>43263</v>
      </c>
    </row>
    <row r="40" spans="1:18">
      <c r="A40" s="2">
        <v>2018</v>
      </c>
      <c r="B40" s="3">
        <v>43101</v>
      </c>
      <c r="C40" s="3">
        <v>43281</v>
      </c>
      <c r="D40" s="2" t="s">
        <v>219</v>
      </c>
      <c r="E40" s="2" t="s">
        <v>219</v>
      </c>
      <c r="F40" s="5" t="s">
        <v>107</v>
      </c>
      <c r="G40" s="5" t="s">
        <v>178</v>
      </c>
      <c r="H40" s="5">
        <v>6050.34</v>
      </c>
      <c r="I40" s="5">
        <v>6050.34</v>
      </c>
      <c r="J40" s="6">
        <v>0</v>
      </c>
      <c r="K40" s="6">
        <v>0</v>
      </c>
      <c r="L40" s="6">
        <v>0</v>
      </c>
      <c r="M40" s="6">
        <v>0</v>
      </c>
      <c r="N40" s="5" t="s">
        <v>219</v>
      </c>
      <c r="O40" s="5"/>
      <c r="P40" s="8" t="s">
        <v>221</v>
      </c>
      <c r="Q40" s="3">
        <v>43263</v>
      </c>
      <c r="R40" s="3">
        <v>43263</v>
      </c>
    </row>
    <row r="41" spans="1:18">
      <c r="A41" s="2">
        <v>2018</v>
      </c>
      <c r="B41" s="3">
        <v>43101</v>
      </c>
      <c r="C41" s="3">
        <v>43281</v>
      </c>
      <c r="D41" s="2" t="s">
        <v>219</v>
      </c>
      <c r="E41" s="2" t="s">
        <v>219</v>
      </c>
      <c r="F41" s="5" t="s">
        <v>108</v>
      </c>
      <c r="G41" s="5" t="s">
        <v>179</v>
      </c>
      <c r="H41" s="5">
        <v>4.1900000000000004</v>
      </c>
      <c r="I41" s="5">
        <v>4.1900000000000004</v>
      </c>
      <c r="J41" s="6">
        <v>0</v>
      </c>
      <c r="K41" s="6">
        <v>0</v>
      </c>
      <c r="L41" s="6">
        <v>0</v>
      </c>
      <c r="M41" s="6">
        <v>0</v>
      </c>
      <c r="N41" s="5" t="s">
        <v>219</v>
      </c>
      <c r="O41" s="5"/>
      <c r="P41" s="8" t="s">
        <v>221</v>
      </c>
      <c r="Q41" s="3">
        <v>43263</v>
      </c>
      <c r="R41" s="3">
        <v>43263</v>
      </c>
    </row>
    <row r="42" spans="1:18">
      <c r="A42" s="2">
        <v>2018</v>
      </c>
      <c r="B42" s="3">
        <v>43101</v>
      </c>
      <c r="C42" s="3">
        <v>43281</v>
      </c>
      <c r="D42" s="2" t="s">
        <v>219</v>
      </c>
      <c r="E42" s="2" t="s">
        <v>219</v>
      </c>
      <c r="F42" s="5" t="s">
        <v>109</v>
      </c>
      <c r="G42" s="5" t="s">
        <v>180</v>
      </c>
      <c r="H42" s="5">
        <v>31502.73</v>
      </c>
      <c r="I42" s="5">
        <v>31502.73</v>
      </c>
      <c r="J42" s="6">
        <v>3223.62</v>
      </c>
      <c r="K42" s="6">
        <v>3223.62</v>
      </c>
      <c r="L42" s="6">
        <v>3223.62</v>
      </c>
      <c r="M42" s="6">
        <v>3223.62</v>
      </c>
      <c r="N42" s="5" t="s">
        <v>219</v>
      </c>
      <c r="O42" s="5"/>
      <c r="P42" s="8" t="s">
        <v>221</v>
      </c>
      <c r="Q42" s="3">
        <v>43263</v>
      </c>
      <c r="R42" s="3">
        <v>43263</v>
      </c>
    </row>
    <row r="43" spans="1:18">
      <c r="A43" s="2">
        <v>2018</v>
      </c>
      <c r="B43" s="3">
        <v>43101</v>
      </c>
      <c r="C43" s="3">
        <v>43281</v>
      </c>
      <c r="D43" s="2" t="s">
        <v>219</v>
      </c>
      <c r="E43" s="2" t="s">
        <v>219</v>
      </c>
      <c r="F43" s="5" t="s">
        <v>110</v>
      </c>
      <c r="G43" s="5" t="s">
        <v>181</v>
      </c>
      <c r="H43" s="5">
        <v>75037.64</v>
      </c>
      <c r="I43" s="5">
        <v>75037.64</v>
      </c>
      <c r="J43" s="6">
        <v>730</v>
      </c>
      <c r="K43" s="6">
        <v>730</v>
      </c>
      <c r="L43" s="6">
        <v>730</v>
      </c>
      <c r="M43" s="6">
        <v>730</v>
      </c>
      <c r="N43" s="5" t="s">
        <v>219</v>
      </c>
      <c r="O43" s="5"/>
      <c r="P43" s="8" t="s">
        <v>221</v>
      </c>
      <c r="Q43" s="3">
        <v>43263</v>
      </c>
      <c r="R43" s="3">
        <v>43263</v>
      </c>
    </row>
    <row r="44" spans="1:18">
      <c r="A44" s="2">
        <v>2018</v>
      </c>
      <c r="B44" s="3">
        <v>43101</v>
      </c>
      <c r="C44" s="3">
        <v>43281</v>
      </c>
      <c r="D44" s="2" t="s">
        <v>219</v>
      </c>
      <c r="E44" s="2" t="s">
        <v>219</v>
      </c>
      <c r="F44" s="5" t="s">
        <v>111</v>
      </c>
      <c r="G44" s="5" t="s">
        <v>182</v>
      </c>
      <c r="H44" s="5">
        <v>527606.64</v>
      </c>
      <c r="I44" s="5">
        <v>527606.64</v>
      </c>
      <c r="J44" s="7">
        <v>101179</v>
      </c>
      <c r="K44" s="7">
        <v>101179</v>
      </c>
      <c r="L44" s="7">
        <v>101179</v>
      </c>
      <c r="M44" s="7">
        <v>101179</v>
      </c>
      <c r="N44" s="5" t="s">
        <v>219</v>
      </c>
      <c r="O44" s="5"/>
      <c r="P44" s="8" t="s">
        <v>221</v>
      </c>
      <c r="Q44" s="3">
        <v>43263</v>
      </c>
      <c r="R44" s="3">
        <v>43263</v>
      </c>
    </row>
    <row r="45" spans="1:18">
      <c r="A45" s="2">
        <v>2018</v>
      </c>
      <c r="B45" s="3">
        <v>43101</v>
      </c>
      <c r="C45" s="3">
        <v>43281</v>
      </c>
      <c r="D45" s="2" t="s">
        <v>219</v>
      </c>
      <c r="E45" s="2" t="s">
        <v>219</v>
      </c>
      <c r="F45" s="5" t="s">
        <v>112</v>
      </c>
      <c r="G45" s="5" t="s">
        <v>183</v>
      </c>
      <c r="H45" s="5">
        <v>23656.78</v>
      </c>
      <c r="I45" s="5">
        <v>23656.78</v>
      </c>
      <c r="J45" s="7">
        <v>890</v>
      </c>
      <c r="K45" s="7">
        <v>890</v>
      </c>
      <c r="L45" s="7">
        <v>890</v>
      </c>
      <c r="M45" s="7">
        <v>890</v>
      </c>
      <c r="N45" s="5" t="s">
        <v>219</v>
      </c>
      <c r="O45" s="5"/>
      <c r="P45" s="8" t="s">
        <v>221</v>
      </c>
      <c r="Q45" s="3">
        <v>43263</v>
      </c>
      <c r="R45" s="3">
        <v>43263</v>
      </c>
    </row>
    <row r="46" spans="1:18">
      <c r="A46" s="2">
        <v>2018</v>
      </c>
      <c r="B46" s="3">
        <v>43101</v>
      </c>
      <c r="C46" s="3">
        <v>43281</v>
      </c>
      <c r="D46" s="2" t="s">
        <v>219</v>
      </c>
      <c r="E46" s="2" t="s">
        <v>219</v>
      </c>
      <c r="F46" s="5" t="s">
        <v>113</v>
      </c>
      <c r="G46" s="5" t="s">
        <v>184</v>
      </c>
      <c r="H46" s="5">
        <v>181637.8</v>
      </c>
      <c r="I46" s="5">
        <v>181637.8</v>
      </c>
      <c r="J46" s="7">
        <v>34950.910000000003</v>
      </c>
      <c r="K46" s="7">
        <v>34950.910000000003</v>
      </c>
      <c r="L46" s="7">
        <v>34950.910000000003</v>
      </c>
      <c r="M46" s="7">
        <v>34950.910000000003</v>
      </c>
      <c r="N46" s="5" t="s">
        <v>219</v>
      </c>
      <c r="O46" s="5"/>
      <c r="P46" s="8" t="s">
        <v>221</v>
      </c>
      <c r="Q46" s="3">
        <v>43263</v>
      </c>
      <c r="R46" s="3">
        <v>43263</v>
      </c>
    </row>
    <row r="47" spans="1:18">
      <c r="A47" s="2">
        <v>2018</v>
      </c>
      <c r="B47" s="3">
        <v>43101</v>
      </c>
      <c r="C47" s="3">
        <v>43281</v>
      </c>
      <c r="D47" s="2" t="s">
        <v>219</v>
      </c>
      <c r="E47" s="2" t="s">
        <v>219</v>
      </c>
      <c r="F47" s="5" t="s">
        <v>114</v>
      </c>
      <c r="G47" s="5" t="s">
        <v>185</v>
      </c>
      <c r="H47" s="5">
        <v>1202.55</v>
      </c>
      <c r="I47" s="5">
        <v>1202.55</v>
      </c>
      <c r="J47" s="7">
        <v>0</v>
      </c>
      <c r="K47" s="7">
        <v>0</v>
      </c>
      <c r="L47" s="7">
        <v>0</v>
      </c>
      <c r="M47" s="7">
        <v>0</v>
      </c>
      <c r="N47" s="5" t="s">
        <v>219</v>
      </c>
      <c r="O47" s="5"/>
      <c r="P47" s="8" t="s">
        <v>221</v>
      </c>
      <c r="Q47" s="3">
        <v>43263</v>
      </c>
      <c r="R47" s="3">
        <v>43263</v>
      </c>
    </row>
    <row r="48" spans="1:18">
      <c r="A48" s="2">
        <v>2018</v>
      </c>
      <c r="B48" s="3">
        <v>43101</v>
      </c>
      <c r="C48" s="3">
        <v>43281</v>
      </c>
      <c r="D48" s="2" t="s">
        <v>219</v>
      </c>
      <c r="E48" s="2" t="s">
        <v>219</v>
      </c>
      <c r="F48" s="5" t="s">
        <v>115</v>
      </c>
      <c r="G48" s="5" t="s">
        <v>186</v>
      </c>
      <c r="H48" s="5">
        <v>17751.71</v>
      </c>
      <c r="I48" s="5">
        <v>17751.71</v>
      </c>
      <c r="J48" s="7">
        <v>0</v>
      </c>
      <c r="K48" s="7">
        <v>0</v>
      </c>
      <c r="L48" s="7">
        <v>0</v>
      </c>
      <c r="M48" s="7">
        <v>0</v>
      </c>
      <c r="N48" s="5" t="s">
        <v>219</v>
      </c>
      <c r="O48" s="5"/>
      <c r="P48" s="8" t="s">
        <v>221</v>
      </c>
      <c r="Q48" s="3">
        <v>43263</v>
      </c>
      <c r="R48" s="3">
        <v>43263</v>
      </c>
    </row>
    <row r="49" spans="1:18">
      <c r="A49" s="2">
        <v>2018</v>
      </c>
      <c r="B49" s="3">
        <v>43101</v>
      </c>
      <c r="C49" s="3">
        <v>43281</v>
      </c>
      <c r="D49" s="2" t="s">
        <v>219</v>
      </c>
      <c r="E49" s="2" t="s">
        <v>219</v>
      </c>
      <c r="F49" s="5" t="s">
        <v>116</v>
      </c>
      <c r="G49" s="5" t="s">
        <v>187</v>
      </c>
      <c r="H49" s="5">
        <v>41797.980000000003</v>
      </c>
      <c r="I49" s="5">
        <v>41797.980000000003</v>
      </c>
      <c r="J49" s="7">
        <v>8875.84</v>
      </c>
      <c r="K49" s="7">
        <v>8875.84</v>
      </c>
      <c r="L49" s="7">
        <v>8875.84</v>
      </c>
      <c r="M49" s="7">
        <v>8875.84</v>
      </c>
      <c r="N49" s="5" t="s">
        <v>219</v>
      </c>
      <c r="O49" s="5"/>
      <c r="P49" s="8" t="s">
        <v>221</v>
      </c>
      <c r="Q49" s="3">
        <v>43263</v>
      </c>
      <c r="R49" s="3">
        <v>43263</v>
      </c>
    </row>
    <row r="50" spans="1:18">
      <c r="A50" s="2">
        <v>2018</v>
      </c>
      <c r="B50" s="3">
        <v>43101</v>
      </c>
      <c r="C50" s="3">
        <v>43281</v>
      </c>
      <c r="D50" s="2" t="s">
        <v>219</v>
      </c>
      <c r="E50" s="2" t="s">
        <v>219</v>
      </c>
      <c r="F50" s="5" t="s">
        <v>117</v>
      </c>
      <c r="G50" s="5" t="s">
        <v>188</v>
      </c>
      <c r="H50" s="5">
        <v>1673.96</v>
      </c>
      <c r="I50" s="5">
        <v>1673.96</v>
      </c>
      <c r="J50" s="7">
        <v>0</v>
      </c>
      <c r="K50" s="7">
        <v>0</v>
      </c>
      <c r="L50" s="7">
        <v>0</v>
      </c>
      <c r="M50" s="7">
        <v>0</v>
      </c>
      <c r="N50" s="5" t="s">
        <v>219</v>
      </c>
      <c r="O50" s="5"/>
      <c r="P50" s="8" t="s">
        <v>221</v>
      </c>
      <c r="Q50" s="3">
        <v>43263</v>
      </c>
      <c r="R50" s="3">
        <v>43263</v>
      </c>
    </row>
    <row r="51" spans="1:18">
      <c r="A51" s="2">
        <v>2018</v>
      </c>
      <c r="B51" s="3">
        <v>43101</v>
      </c>
      <c r="C51" s="3">
        <v>43281</v>
      </c>
      <c r="D51" s="2" t="s">
        <v>219</v>
      </c>
      <c r="E51" s="2" t="s">
        <v>219</v>
      </c>
      <c r="F51" s="5" t="s">
        <v>118</v>
      </c>
      <c r="G51" s="5" t="s">
        <v>189</v>
      </c>
      <c r="H51" s="5">
        <v>1775717.41</v>
      </c>
      <c r="I51" s="5">
        <f>1775717.41+1962065.75</f>
        <v>3737783.16</v>
      </c>
      <c r="J51" s="7">
        <v>1982354.79</v>
      </c>
      <c r="K51" s="7">
        <v>1982354.79</v>
      </c>
      <c r="L51" s="7">
        <v>1982354.79</v>
      </c>
      <c r="M51" s="7">
        <v>1982354.79</v>
      </c>
      <c r="N51" s="5" t="s">
        <v>219</v>
      </c>
      <c r="O51" s="5"/>
      <c r="P51" s="8" t="s">
        <v>221</v>
      </c>
      <c r="Q51" s="3">
        <v>43263</v>
      </c>
      <c r="R51" s="3">
        <v>43263</v>
      </c>
    </row>
    <row r="52" spans="1:18">
      <c r="A52" s="2">
        <v>2018</v>
      </c>
      <c r="B52" s="3">
        <v>43101</v>
      </c>
      <c r="C52" s="3">
        <v>43281</v>
      </c>
      <c r="D52" s="2" t="s">
        <v>219</v>
      </c>
      <c r="E52" s="2" t="s">
        <v>219</v>
      </c>
      <c r="F52" s="5" t="s">
        <v>119</v>
      </c>
      <c r="G52" s="5" t="s">
        <v>190</v>
      </c>
      <c r="H52" s="5">
        <v>106249.77</v>
      </c>
      <c r="I52" s="5">
        <v>106249.77</v>
      </c>
      <c r="J52" s="7">
        <v>24269.24</v>
      </c>
      <c r="K52" s="7">
        <v>24269.24</v>
      </c>
      <c r="L52" s="7">
        <v>24269.24</v>
      </c>
      <c r="M52" s="7">
        <v>24269.24</v>
      </c>
      <c r="N52" s="5" t="s">
        <v>219</v>
      </c>
      <c r="O52" s="5"/>
      <c r="P52" s="8" t="s">
        <v>221</v>
      </c>
      <c r="Q52" s="3">
        <v>43263</v>
      </c>
      <c r="R52" s="3">
        <v>43263</v>
      </c>
    </row>
    <row r="53" spans="1:18">
      <c r="A53" s="2">
        <v>2018</v>
      </c>
      <c r="B53" s="3">
        <v>43101</v>
      </c>
      <c r="C53" s="3">
        <v>43281</v>
      </c>
      <c r="D53" s="2" t="s">
        <v>219</v>
      </c>
      <c r="E53" s="2" t="s">
        <v>219</v>
      </c>
      <c r="F53" s="5" t="s">
        <v>120</v>
      </c>
      <c r="G53" s="5" t="s">
        <v>191</v>
      </c>
      <c r="H53" s="5">
        <v>1583254.02</v>
      </c>
      <c r="I53" s="5">
        <v>1583254.02</v>
      </c>
      <c r="J53" s="7">
        <v>210849.36</v>
      </c>
      <c r="K53" s="7">
        <v>210849.36</v>
      </c>
      <c r="L53" s="7">
        <v>210849.36</v>
      </c>
      <c r="M53" s="7">
        <v>210849.36</v>
      </c>
      <c r="N53" s="5" t="s">
        <v>219</v>
      </c>
      <c r="O53" s="5"/>
      <c r="P53" s="8" t="s">
        <v>221</v>
      </c>
      <c r="Q53" s="3">
        <v>43263</v>
      </c>
      <c r="R53" s="3">
        <v>43263</v>
      </c>
    </row>
    <row r="54" spans="1:18">
      <c r="A54" s="2">
        <v>2018</v>
      </c>
      <c r="B54" s="3">
        <v>43101</v>
      </c>
      <c r="C54" s="3">
        <v>43281</v>
      </c>
      <c r="D54" s="2" t="s">
        <v>219</v>
      </c>
      <c r="E54" s="2" t="s">
        <v>219</v>
      </c>
      <c r="F54" s="5" t="s">
        <v>121</v>
      </c>
      <c r="G54" s="5" t="s">
        <v>192</v>
      </c>
      <c r="H54" s="5">
        <v>17493.57</v>
      </c>
      <c r="I54" s="5">
        <v>17493.57</v>
      </c>
      <c r="J54" s="7">
        <v>0</v>
      </c>
      <c r="K54" s="7">
        <v>0</v>
      </c>
      <c r="L54" s="7">
        <v>0</v>
      </c>
      <c r="M54" s="7">
        <v>0</v>
      </c>
      <c r="N54" s="5" t="s">
        <v>219</v>
      </c>
      <c r="O54" s="5"/>
      <c r="P54" s="8" t="s">
        <v>221</v>
      </c>
      <c r="Q54" s="3">
        <v>43263</v>
      </c>
      <c r="R54" s="3">
        <v>43263</v>
      </c>
    </row>
    <row r="55" spans="1:18">
      <c r="A55" s="2">
        <v>2018</v>
      </c>
      <c r="B55" s="3">
        <v>43101</v>
      </c>
      <c r="C55" s="3">
        <v>43281</v>
      </c>
      <c r="D55" s="2" t="s">
        <v>219</v>
      </c>
      <c r="E55" s="2" t="s">
        <v>219</v>
      </c>
      <c r="F55" s="5" t="s">
        <v>122</v>
      </c>
      <c r="G55" s="5" t="s">
        <v>193</v>
      </c>
      <c r="H55" s="5">
        <v>10</v>
      </c>
      <c r="I55" s="5">
        <v>10</v>
      </c>
      <c r="J55" s="7">
        <v>0</v>
      </c>
      <c r="K55" s="7">
        <v>0</v>
      </c>
      <c r="L55" s="7">
        <v>0</v>
      </c>
      <c r="M55" s="7">
        <v>0</v>
      </c>
      <c r="N55" s="5" t="s">
        <v>219</v>
      </c>
      <c r="O55" s="5"/>
      <c r="P55" s="8" t="s">
        <v>221</v>
      </c>
      <c r="Q55" s="3">
        <v>43263</v>
      </c>
      <c r="R55" s="3">
        <v>43263</v>
      </c>
    </row>
    <row r="56" spans="1:18">
      <c r="A56" s="2">
        <v>2018</v>
      </c>
      <c r="B56" s="3">
        <v>43101</v>
      </c>
      <c r="C56" s="3">
        <v>43281</v>
      </c>
      <c r="D56" s="2" t="s">
        <v>219</v>
      </c>
      <c r="E56" s="2" t="s">
        <v>219</v>
      </c>
      <c r="F56" s="5" t="s">
        <v>123</v>
      </c>
      <c r="G56" s="5" t="s">
        <v>194</v>
      </c>
      <c r="H56" s="5">
        <v>412.19</v>
      </c>
      <c r="I56" s="5">
        <v>412.19</v>
      </c>
      <c r="J56" s="7">
        <v>0</v>
      </c>
      <c r="K56" s="7">
        <v>0</v>
      </c>
      <c r="L56" s="7">
        <v>0</v>
      </c>
      <c r="M56" s="7">
        <v>0</v>
      </c>
      <c r="N56" s="5" t="s">
        <v>219</v>
      </c>
      <c r="O56" s="5"/>
      <c r="P56" s="8" t="s">
        <v>221</v>
      </c>
      <c r="Q56" s="3">
        <v>43263</v>
      </c>
      <c r="R56" s="3">
        <v>43263</v>
      </c>
    </row>
    <row r="57" spans="1:18">
      <c r="A57" s="2">
        <v>2018</v>
      </c>
      <c r="B57" s="3">
        <v>43101</v>
      </c>
      <c r="C57" s="3">
        <v>43281</v>
      </c>
      <c r="D57" s="2" t="s">
        <v>219</v>
      </c>
      <c r="E57" s="2" t="s">
        <v>219</v>
      </c>
      <c r="F57" s="5" t="s">
        <v>124</v>
      </c>
      <c r="G57" s="5" t="s">
        <v>195</v>
      </c>
      <c r="H57" s="5">
        <v>68630.28</v>
      </c>
      <c r="I57" s="5">
        <v>68630.28</v>
      </c>
      <c r="J57" s="7">
        <v>2834.51</v>
      </c>
      <c r="K57" s="7">
        <v>2834.51</v>
      </c>
      <c r="L57" s="7">
        <v>2834.51</v>
      </c>
      <c r="M57" s="7">
        <v>2834.51</v>
      </c>
      <c r="N57" s="5" t="s">
        <v>219</v>
      </c>
      <c r="O57" s="5"/>
      <c r="P57" s="8" t="s">
        <v>221</v>
      </c>
      <c r="Q57" s="3">
        <v>43263</v>
      </c>
      <c r="R57" s="3">
        <v>43263</v>
      </c>
    </row>
    <row r="58" spans="1:18">
      <c r="A58" s="2">
        <v>2018</v>
      </c>
      <c r="B58" s="3">
        <v>43101</v>
      </c>
      <c r="C58" s="3">
        <v>43281</v>
      </c>
      <c r="D58" s="2" t="s">
        <v>219</v>
      </c>
      <c r="E58" s="2" t="s">
        <v>219</v>
      </c>
      <c r="F58" s="5" t="s">
        <v>125</v>
      </c>
      <c r="G58" s="5" t="s">
        <v>196</v>
      </c>
      <c r="H58" s="5">
        <v>4.1900000000000004</v>
      </c>
      <c r="I58" s="5">
        <v>4.1900000000000004</v>
      </c>
      <c r="J58" s="7">
        <v>0</v>
      </c>
      <c r="K58" s="7">
        <v>0</v>
      </c>
      <c r="L58" s="7">
        <v>0</v>
      </c>
      <c r="M58" s="7">
        <v>0</v>
      </c>
      <c r="N58" s="5" t="s">
        <v>219</v>
      </c>
      <c r="O58" s="5"/>
      <c r="P58" s="8" t="s">
        <v>221</v>
      </c>
      <c r="Q58" s="3">
        <v>43263</v>
      </c>
      <c r="R58" s="3">
        <v>43263</v>
      </c>
    </row>
    <row r="59" spans="1:18">
      <c r="A59" s="2">
        <v>2018</v>
      </c>
      <c r="B59" s="3">
        <v>43101</v>
      </c>
      <c r="C59" s="3">
        <v>43281</v>
      </c>
      <c r="D59" s="2" t="s">
        <v>219</v>
      </c>
      <c r="E59" s="2" t="s">
        <v>219</v>
      </c>
      <c r="F59" s="5" t="s">
        <v>126</v>
      </c>
      <c r="G59" s="5" t="s">
        <v>197</v>
      </c>
      <c r="H59" s="5">
        <v>17868.650000000001</v>
      </c>
      <c r="I59" s="5">
        <v>17868.650000000001</v>
      </c>
      <c r="J59" s="7">
        <v>17868.650000000001</v>
      </c>
      <c r="K59" s="7">
        <v>17868.650000000001</v>
      </c>
      <c r="L59" s="7">
        <v>17868.650000000001</v>
      </c>
      <c r="M59" s="7">
        <v>17868.650000000001</v>
      </c>
      <c r="N59" s="5" t="s">
        <v>219</v>
      </c>
      <c r="O59" s="5"/>
      <c r="P59" s="8" t="s">
        <v>221</v>
      </c>
      <c r="Q59" s="3">
        <v>43263</v>
      </c>
      <c r="R59" s="3">
        <v>43263</v>
      </c>
    </row>
    <row r="60" spans="1:18">
      <c r="A60" s="2">
        <v>2018</v>
      </c>
      <c r="B60" s="3">
        <v>43101</v>
      </c>
      <c r="C60" s="3">
        <v>43281</v>
      </c>
      <c r="D60" s="2" t="s">
        <v>219</v>
      </c>
      <c r="E60" s="2" t="s">
        <v>219</v>
      </c>
      <c r="F60" s="5" t="s">
        <v>127</v>
      </c>
      <c r="G60" s="5" t="s">
        <v>198</v>
      </c>
      <c r="H60" s="5">
        <v>4.1900000000000004</v>
      </c>
      <c r="I60" s="5">
        <v>4.1900000000000004</v>
      </c>
      <c r="J60" s="7">
        <v>0</v>
      </c>
      <c r="K60" s="7">
        <v>0</v>
      </c>
      <c r="L60" s="7">
        <v>0</v>
      </c>
      <c r="M60" s="7">
        <v>0</v>
      </c>
      <c r="N60" s="5" t="s">
        <v>219</v>
      </c>
      <c r="O60" s="5"/>
      <c r="P60" s="8" t="s">
        <v>221</v>
      </c>
      <c r="Q60" s="3">
        <v>43263</v>
      </c>
      <c r="R60" s="3">
        <v>43263</v>
      </c>
    </row>
    <row r="61" spans="1:18">
      <c r="A61" s="2">
        <v>2018</v>
      </c>
      <c r="B61" s="3">
        <v>43101</v>
      </c>
      <c r="C61" s="3">
        <v>43281</v>
      </c>
      <c r="D61" s="2" t="s">
        <v>219</v>
      </c>
      <c r="E61" s="2" t="s">
        <v>219</v>
      </c>
      <c r="F61" s="5" t="s">
        <v>128</v>
      </c>
      <c r="G61" s="5" t="s">
        <v>199</v>
      </c>
      <c r="H61" s="5">
        <v>10</v>
      </c>
      <c r="I61" s="5">
        <v>10</v>
      </c>
      <c r="J61" s="7">
        <v>0</v>
      </c>
      <c r="K61" s="7">
        <v>0</v>
      </c>
      <c r="L61" s="7">
        <v>0</v>
      </c>
      <c r="M61" s="7">
        <v>0</v>
      </c>
      <c r="N61" s="5" t="s">
        <v>219</v>
      </c>
      <c r="O61" s="5"/>
      <c r="P61" s="8" t="s">
        <v>221</v>
      </c>
      <c r="Q61" s="3">
        <v>43263</v>
      </c>
      <c r="R61" s="3">
        <v>43263</v>
      </c>
    </row>
    <row r="62" spans="1:18">
      <c r="A62" s="2">
        <v>2018</v>
      </c>
      <c r="B62" s="3">
        <v>43101</v>
      </c>
      <c r="C62" s="3">
        <v>43281</v>
      </c>
      <c r="D62" s="2" t="s">
        <v>219</v>
      </c>
      <c r="E62" s="2" t="s">
        <v>219</v>
      </c>
      <c r="F62" s="5" t="s">
        <v>129</v>
      </c>
      <c r="G62" s="5" t="s">
        <v>200</v>
      </c>
      <c r="H62" s="5">
        <v>23861.58</v>
      </c>
      <c r="I62" s="5">
        <v>23861.58</v>
      </c>
      <c r="J62" s="7">
        <v>0</v>
      </c>
      <c r="K62" s="7">
        <v>0</v>
      </c>
      <c r="L62" s="7">
        <v>0</v>
      </c>
      <c r="M62" s="7">
        <v>0</v>
      </c>
      <c r="N62" s="5" t="s">
        <v>219</v>
      </c>
      <c r="O62" s="5"/>
      <c r="P62" s="8" t="s">
        <v>221</v>
      </c>
      <c r="Q62" s="3">
        <v>43263</v>
      </c>
      <c r="R62" s="3">
        <v>43263</v>
      </c>
    </row>
    <row r="63" spans="1:18">
      <c r="A63" s="2">
        <v>2018</v>
      </c>
      <c r="B63" s="3">
        <v>43101</v>
      </c>
      <c r="C63" s="3">
        <v>43281</v>
      </c>
      <c r="D63" s="2" t="s">
        <v>219</v>
      </c>
      <c r="E63" s="2" t="s">
        <v>219</v>
      </c>
      <c r="F63" s="5" t="s">
        <v>130</v>
      </c>
      <c r="G63" s="5" t="s">
        <v>201</v>
      </c>
      <c r="H63" s="5">
        <v>3430.8</v>
      </c>
      <c r="I63" s="5">
        <v>3430.8</v>
      </c>
      <c r="J63" s="7">
        <v>0</v>
      </c>
      <c r="K63" s="7">
        <v>0</v>
      </c>
      <c r="L63" s="7">
        <v>0</v>
      </c>
      <c r="M63" s="7">
        <v>0</v>
      </c>
      <c r="N63" s="5" t="s">
        <v>219</v>
      </c>
      <c r="O63" s="5"/>
      <c r="P63" s="8" t="s">
        <v>221</v>
      </c>
      <c r="Q63" s="3">
        <v>43263</v>
      </c>
      <c r="R63" s="3">
        <v>43263</v>
      </c>
    </row>
    <row r="64" spans="1:18">
      <c r="A64" s="2">
        <v>2018</v>
      </c>
      <c r="B64" s="3">
        <v>43101</v>
      </c>
      <c r="C64" s="3">
        <v>43281</v>
      </c>
      <c r="D64" s="2" t="s">
        <v>219</v>
      </c>
      <c r="E64" s="2" t="s">
        <v>219</v>
      </c>
      <c r="F64" s="5" t="s">
        <v>131</v>
      </c>
      <c r="G64" s="5" t="s">
        <v>202</v>
      </c>
      <c r="H64" s="5">
        <v>50420.6</v>
      </c>
      <c r="I64" s="5">
        <v>50420.6</v>
      </c>
      <c r="J64" s="7">
        <v>6119</v>
      </c>
      <c r="K64" s="7">
        <v>6119</v>
      </c>
      <c r="L64" s="7">
        <v>6119</v>
      </c>
      <c r="M64" s="7">
        <v>6119</v>
      </c>
      <c r="N64" s="5" t="s">
        <v>219</v>
      </c>
      <c r="O64" s="5"/>
      <c r="P64" s="8" t="s">
        <v>221</v>
      </c>
      <c r="Q64" s="3">
        <v>43263</v>
      </c>
      <c r="R64" s="3">
        <v>43263</v>
      </c>
    </row>
    <row r="65" spans="1:18">
      <c r="A65" s="2">
        <v>2018</v>
      </c>
      <c r="B65" s="3">
        <v>43101</v>
      </c>
      <c r="C65" s="3">
        <v>43281</v>
      </c>
      <c r="D65" s="2" t="s">
        <v>219</v>
      </c>
      <c r="E65" s="2" t="s">
        <v>219</v>
      </c>
      <c r="F65" s="5" t="s">
        <v>132</v>
      </c>
      <c r="G65" s="5" t="s">
        <v>203</v>
      </c>
      <c r="H65" s="5">
        <v>58653.07</v>
      </c>
      <c r="I65" s="5">
        <v>58653.07</v>
      </c>
      <c r="J65" s="7">
        <v>0</v>
      </c>
      <c r="K65" s="7">
        <v>0</v>
      </c>
      <c r="L65" s="7">
        <v>0</v>
      </c>
      <c r="M65" s="7">
        <v>0</v>
      </c>
      <c r="N65" s="5" t="s">
        <v>219</v>
      </c>
      <c r="O65" s="5"/>
      <c r="P65" s="8" t="s">
        <v>221</v>
      </c>
      <c r="Q65" s="3">
        <v>43263</v>
      </c>
      <c r="R65" s="3">
        <v>43263</v>
      </c>
    </row>
    <row r="66" spans="1:18">
      <c r="A66" s="2">
        <v>2018</v>
      </c>
      <c r="B66" s="3">
        <v>43101</v>
      </c>
      <c r="C66" s="3">
        <v>43281</v>
      </c>
      <c r="D66" s="2" t="s">
        <v>219</v>
      </c>
      <c r="E66" s="2" t="s">
        <v>219</v>
      </c>
      <c r="F66" s="5" t="s">
        <v>133</v>
      </c>
      <c r="G66" s="5" t="s">
        <v>204</v>
      </c>
      <c r="H66" s="5">
        <v>0</v>
      </c>
      <c r="I66" s="5">
        <v>0</v>
      </c>
      <c r="J66" s="7">
        <v>0</v>
      </c>
      <c r="K66" s="7">
        <v>0</v>
      </c>
      <c r="L66" s="7">
        <v>0</v>
      </c>
      <c r="M66" s="7">
        <v>0</v>
      </c>
      <c r="N66" s="5" t="s">
        <v>219</v>
      </c>
      <c r="O66" s="5"/>
      <c r="P66" s="8" t="s">
        <v>221</v>
      </c>
      <c r="Q66" s="3">
        <v>43263</v>
      </c>
      <c r="R66" s="3">
        <v>43263</v>
      </c>
    </row>
    <row r="67" spans="1:18">
      <c r="A67" s="2">
        <v>2018</v>
      </c>
      <c r="B67" s="3">
        <v>43101</v>
      </c>
      <c r="C67" s="3">
        <v>43281</v>
      </c>
      <c r="D67" s="2" t="s">
        <v>219</v>
      </c>
      <c r="E67" s="2" t="s">
        <v>219</v>
      </c>
      <c r="F67" s="5" t="s">
        <v>134</v>
      </c>
      <c r="G67" s="5" t="s">
        <v>205</v>
      </c>
      <c r="H67" s="5">
        <v>4.1900000000000004</v>
      </c>
      <c r="I67" s="5">
        <v>4.1900000000000004</v>
      </c>
      <c r="J67" s="7">
        <v>0</v>
      </c>
      <c r="K67" s="7">
        <v>0</v>
      </c>
      <c r="L67" s="7">
        <v>0</v>
      </c>
      <c r="M67" s="7">
        <v>0</v>
      </c>
      <c r="N67" s="5" t="s">
        <v>219</v>
      </c>
      <c r="O67" s="5"/>
      <c r="P67" s="8" t="s">
        <v>221</v>
      </c>
      <c r="Q67" s="3">
        <v>43263</v>
      </c>
      <c r="R67" s="3">
        <v>43263</v>
      </c>
    </row>
    <row r="68" spans="1:18">
      <c r="A68" s="2">
        <v>2018</v>
      </c>
      <c r="B68" s="3">
        <v>43101</v>
      </c>
      <c r="C68" s="3">
        <v>43281</v>
      </c>
      <c r="D68" s="2" t="s">
        <v>219</v>
      </c>
      <c r="E68" s="2" t="s">
        <v>219</v>
      </c>
      <c r="F68" s="5" t="s">
        <v>135</v>
      </c>
      <c r="G68" s="5" t="s">
        <v>206</v>
      </c>
      <c r="H68" s="5">
        <v>4.1900000000000004</v>
      </c>
      <c r="I68" s="5">
        <v>4.1900000000000004</v>
      </c>
      <c r="J68" s="7">
        <v>0</v>
      </c>
      <c r="K68" s="7">
        <v>0</v>
      </c>
      <c r="L68" s="7">
        <v>0</v>
      </c>
      <c r="M68" s="7">
        <v>0</v>
      </c>
      <c r="N68" s="5" t="s">
        <v>219</v>
      </c>
      <c r="O68" s="5"/>
      <c r="P68" s="8" t="s">
        <v>221</v>
      </c>
      <c r="Q68" s="3">
        <v>43263</v>
      </c>
      <c r="R68" s="3">
        <v>43263</v>
      </c>
    </row>
    <row r="69" spans="1:18">
      <c r="A69" s="2">
        <v>2018</v>
      </c>
      <c r="B69" s="3">
        <v>43101</v>
      </c>
      <c r="C69" s="3">
        <v>43281</v>
      </c>
      <c r="D69" s="2" t="s">
        <v>219</v>
      </c>
      <c r="E69" s="2" t="s">
        <v>219</v>
      </c>
      <c r="F69" s="5" t="s">
        <v>136</v>
      </c>
      <c r="G69" s="5" t="s">
        <v>207</v>
      </c>
      <c r="H69" s="5">
        <v>4.1900000000000004</v>
      </c>
      <c r="I69" s="5">
        <v>4.1900000000000004</v>
      </c>
      <c r="J69" s="7">
        <v>0</v>
      </c>
      <c r="K69" s="7">
        <v>0</v>
      </c>
      <c r="L69" s="7">
        <v>0</v>
      </c>
      <c r="M69" s="7">
        <v>0</v>
      </c>
      <c r="N69" s="5" t="s">
        <v>219</v>
      </c>
      <c r="O69" s="5"/>
      <c r="P69" s="8" t="s">
        <v>221</v>
      </c>
      <c r="Q69" s="3">
        <v>43263</v>
      </c>
      <c r="R69" s="3">
        <v>43263</v>
      </c>
    </row>
    <row r="70" spans="1:18">
      <c r="A70" s="2">
        <v>2018</v>
      </c>
      <c r="B70" s="3">
        <v>43101</v>
      </c>
      <c r="C70" s="3">
        <v>43281</v>
      </c>
      <c r="D70" s="2" t="s">
        <v>219</v>
      </c>
      <c r="E70" s="2" t="s">
        <v>219</v>
      </c>
      <c r="F70" s="5" t="s">
        <v>137</v>
      </c>
      <c r="G70" s="5" t="s">
        <v>208</v>
      </c>
      <c r="H70" s="5">
        <v>37280.9</v>
      </c>
      <c r="I70" s="5">
        <v>37280.9</v>
      </c>
      <c r="J70" s="7">
        <v>7323</v>
      </c>
      <c r="K70" s="7">
        <v>7323</v>
      </c>
      <c r="L70" s="7">
        <v>7323</v>
      </c>
      <c r="M70" s="7">
        <v>7323</v>
      </c>
      <c r="N70" s="5" t="s">
        <v>219</v>
      </c>
      <c r="O70" s="5"/>
      <c r="P70" s="8" t="s">
        <v>221</v>
      </c>
      <c r="Q70" s="3">
        <v>43263</v>
      </c>
      <c r="R70" s="3">
        <v>43263</v>
      </c>
    </row>
    <row r="71" spans="1:18">
      <c r="A71" s="2">
        <v>2018</v>
      </c>
      <c r="B71" s="3">
        <v>43101</v>
      </c>
      <c r="C71" s="3">
        <v>43281</v>
      </c>
      <c r="D71" s="2" t="s">
        <v>219</v>
      </c>
      <c r="E71" s="2" t="s">
        <v>219</v>
      </c>
      <c r="F71" s="5" t="s">
        <v>138</v>
      </c>
      <c r="G71" s="5" t="s">
        <v>209</v>
      </c>
      <c r="H71" s="5">
        <v>342.65</v>
      </c>
      <c r="I71" s="5">
        <v>342.65</v>
      </c>
      <c r="J71" s="7">
        <v>0</v>
      </c>
      <c r="K71" s="7">
        <v>0</v>
      </c>
      <c r="L71" s="7">
        <v>0</v>
      </c>
      <c r="M71" s="7">
        <v>0</v>
      </c>
      <c r="N71" s="5" t="s">
        <v>219</v>
      </c>
      <c r="O71" s="5"/>
      <c r="P71" s="8" t="s">
        <v>221</v>
      </c>
      <c r="Q71" s="3">
        <v>43263</v>
      </c>
      <c r="R71" s="3">
        <v>43263</v>
      </c>
    </row>
    <row r="72" spans="1:18">
      <c r="A72" s="2">
        <v>2018</v>
      </c>
      <c r="B72" s="3">
        <v>43101</v>
      </c>
      <c r="C72" s="3">
        <v>43281</v>
      </c>
      <c r="D72" s="2" t="s">
        <v>219</v>
      </c>
      <c r="E72" s="2" t="s">
        <v>219</v>
      </c>
      <c r="F72" s="5" t="s">
        <v>139</v>
      </c>
      <c r="G72" s="5" t="s">
        <v>210</v>
      </c>
      <c r="H72" s="5">
        <v>210.74</v>
      </c>
      <c r="I72" s="5">
        <v>210.74</v>
      </c>
      <c r="J72" s="7">
        <v>0</v>
      </c>
      <c r="K72" s="7">
        <v>0</v>
      </c>
      <c r="L72" s="7">
        <v>0</v>
      </c>
      <c r="M72" s="7">
        <v>0</v>
      </c>
      <c r="N72" s="5" t="s">
        <v>219</v>
      </c>
      <c r="O72" s="5"/>
      <c r="P72" s="8" t="s">
        <v>221</v>
      </c>
      <c r="Q72" s="3">
        <v>43263</v>
      </c>
      <c r="R72" s="3">
        <v>43263</v>
      </c>
    </row>
    <row r="73" spans="1:18">
      <c r="A73" s="2">
        <v>2018</v>
      </c>
      <c r="B73" s="3">
        <v>43101</v>
      </c>
      <c r="C73" s="3">
        <v>43281</v>
      </c>
      <c r="D73" s="2" t="s">
        <v>219</v>
      </c>
      <c r="E73" s="2" t="s">
        <v>219</v>
      </c>
      <c r="F73" s="5" t="s">
        <v>140</v>
      </c>
      <c r="G73" s="5" t="s">
        <v>211</v>
      </c>
      <c r="H73" s="5">
        <v>445779.88</v>
      </c>
      <c r="I73" s="5">
        <v>445779.88</v>
      </c>
      <c r="J73" s="7">
        <v>54868</v>
      </c>
      <c r="K73" s="7">
        <v>54868</v>
      </c>
      <c r="L73" s="7">
        <v>54868</v>
      </c>
      <c r="M73" s="7">
        <v>54868</v>
      </c>
      <c r="N73" s="5" t="s">
        <v>219</v>
      </c>
      <c r="O73" s="5"/>
      <c r="P73" s="8" t="s">
        <v>221</v>
      </c>
      <c r="Q73" s="3">
        <v>43263</v>
      </c>
      <c r="R73" s="3">
        <v>43263</v>
      </c>
    </row>
    <row r="74" spans="1:18">
      <c r="A74" s="2">
        <v>2018</v>
      </c>
      <c r="B74" s="3">
        <v>43101</v>
      </c>
      <c r="C74" s="3">
        <v>43281</v>
      </c>
      <c r="D74" s="2" t="s">
        <v>219</v>
      </c>
      <c r="E74" s="2" t="s">
        <v>219</v>
      </c>
      <c r="F74" s="5" t="s">
        <v>141</v>
      </c>
      <c r="G74" s="5" t="s">
        <v>212</v>
      </c>
      <c r="H74" s="5">
        <v>4.1900000000000004</v>
      </c>
      <c r="I74" s="5">
        <v>4.1900000000000004</v>
      </c>
      <c r="J74" s="7">
        <v>0</v>
      </c>
      <c r="K74" s="7">
        <v>0</v>
      </c>
      <c r="L74" s="7">
        <v>0</v>
      </c>
      <c r="M74" s="7">
        <v>0</v>
      </c>
      <c r="N74" s="5" t="s">
        <v>219</v>
      </c>
      <c r="O74" s="5"/>
      <c r="P74" s="8" t="s">
        <v>221</v>
      </c>
      <c r="Q74" s="3">
        <v>43263</v>
      </c>
      <c r="R74" s="3">
        <v>43263</v>
      </c>
    </row>
    <row r="75" spans="1:18">
      <c r="A75" s="2">
        <v>2018</v>
      </c>
      <c r="B75" s="3">
        <v>43101</v>
      </c>
      <c r="C75" s="3">
        <v>43281</v>
      </c>
      <c r="D75" s="2" t="s">
        <v>219</v>
      </c>
      <c r="E75" s="2" t="s">
        <v>219</v>
      </c>
      <c r="F75" s="5" t="s">
        <v>142</v>
      </c>
      <c r="G75" s="5" t="s">
        <v>213</v>
      </c>
      <c r="H75" s="5">
        <v>41342.86</v>
      </c>
      <c r="I75" s="5">
        <v>41342.86</v>
      </c>
      <c r="J75" s="7">
        <v>0</v>
      </c>
      <c r="K75" s="7">
        <v>0</v>
      </c>
      <c r="L75" s="7">
        <v>0</v>
      </c>
      <c r="M75" s="7">
        <v>0</v>
      </c>
      <c r="N75" s="5" t="s">
        <v>219</v>
      </c>
      <c r="O75" s="5"/>
      <c r="P75" s="8" t="s">
        <v>221</v>
      </c>
      <c r="Q75" s="3">
        <v>43263</v>
      </c>
      <c r="R75" s="3">
        <v>43263</v>
      </c>
    </row>
    <row r="76" spans="1:18">
      <c r="A76" s="2">
        <v>2018</v>
      </c>
      <c r="B76" s="3">
        <v>43101</v>
      </c>
      <c r="C76" s="3">
        <v>43281</v>
      </c>
      <c r="D76" s="2" t="s">
        <v>219</v>
      </c>
      <c r="E76" s="2" t="s">
        <v>219</v>
      </c>
      <c r="F76" s="5" t="s">
        <v>143</v>
      </c>
      <c r="G76" s="5" t="s">
        <v>214</v>
      </c>
      <c r="H76" s="5">
        <v>10646</v>
      </c>
      <c r="I76" s="5">
        <v>10646</v>
      </c>
      <c r="J76" s="7">
        <v>348</v>
      </c>
      <c r="K76" s="7">
        <v>348</v>
      </c>
      <c r="L76" s="7">
        <v>348</v>
      </c>
      <c r="M76" s="7">
        <v>348</v>
      </c>
      <c r="N76" s="5" t="s">
        <v>219</v>
      </c>
      <c r="O76" s="5"/>
      <c r="P76" s="8" t="s">
        <v>221</v>
      </c>
      <c r="Q76" s="3">
        <v>43263</v>
      </c>
      <c r="R76" s="3">
        <v>43263</v>
      </c>
    </row>
    <row r="77" spans="1:18">
      <c r="A77" s="2">
        <v>2018</v>
      </c>
      <c r="B77" s="3">
        <v>43101</v>
      </c>
      <c r="C77" s="3">
        <v>43281</v>
      </c>
      <c r="D77" s="2" t="s">
        <v>219</v>
      </c>
      <c r="E77" s="2" t="s">
        <v>219</v>
      </c>
      <c r="F77" s="5" t="s">
        <v>144</v>
      </c>
      <c r="G77" s="5" t="s">
        <v>215</v>
      </c>
      <c r="H77" s="5">
        <f>626698.17+128042.61</f>
        <v>754740.78</v>
      </c>
      <c r="I77" s="5">
        <f>626698.17+128042.61</f>
        <v>754740.78</v>
      </c>
      <c r="J77" s="7">
        <v>0</v>
      </c>
      <c r="K77" s="7">
        <v>0</v>
      </c>
      <c r="L77" s="7">
        <v>0</v>
      </c>
      <c r="M77" s="7">
        <v>0</v>
      </c>
      <c r="N77" s="5" t="s">
        <v>219</v>
      </c>
      <c r="O77" s="5"/>
      <c r="P77" s="8" t="s">
        <v>221</v>
      </c>
      <c r="Q77" s="3">
        <v>43263</v>
      </c>
      <c r="R77" s="3">
        <v>43263</v>
      </c>
    </row>
    <row r="78" spans="1:18">
      <c r="A78" s="2">
        <v>2018</v>
      </c>
      <c r="B78" s="3">
        <v>43101</v>
      </c>
      <c r="C78" s="3">
        <v>43281</v>
      </c>
      <c r="D78" s="2" t="s">
        <v>219</v>
      </c>
      <c r="E78" s="2" t="s">
        <v>219</v>
      </c>
      <c r="F78" s="5" t="s">
        <v>145</v>
      </c>
      <c r="G78" s="5" t="s">
        <v>216</v>
      </c>
      <c r="H78" s="5">
        <v>48000000</v>
      </c>
      <c r="I78" s="5">
        <v>48000000</v>
      </c>
      <c r="J78" s="5">
        <v>13500000</v>
      </c>
      <c r="K78" s="5">
        <v>13500000</v>
      </c>
      <c r="L78" s="5">
        <v>13500000</v>
      </c>
      <c r="M78" s="5">
        <v>13500000</v>
      </c>
      <c r="N78" s="5" t="s">
        <v>219</v>
      </c>
      <c r="O78" s="5"/>
      <c r="P78" s="8" t="s">
        <v>221</v>
      </c>
      <c r="Q78" s="3">
        <v>43263</v>
      </c>
      <c r="R78" s="3">
        <v>43263</v>
      </c>
    </row>
    <row r="79" spans="1:18">
      <c r="A79">
        <v>2018</v>
      </c>
      <c r="B79" s="3">
        <v>43101</v>
      </c>
      <c r="C79" s="3">
        <v>43281</v>
      </c>
      <c r="D79" s="2" t="s">
        <v>219</v>
      </c>
      <c r="E79" s="2" t="s">
        <v>219</v>
      </c>
      <c r="F79" s="5" t="s">
        <v>146</v>
      </c>
      <c r="G79" s="5" t="s">
        <v>217</v>
      </c>
      <c r="H79" s="5">
        <v>0</v>
      </c>
      <c r="I79" s="5">
        <v>0</v>
      </c>
      <c r="J79" s="5">
        <v>0</v>
      </c>
      <c r="K79" s="5">
        <v>0</v>
      </c>
      <c r="L79" s="5">
        <v>0</v>
      </c>
      <c r="M79" s="5">
        <v>0</v>
      </c>
      <c r="N79" s="5" t="s">
        <v>219</v>
      </c>
      <c r="O79" s="5"/>
      <c r="P79" s="8" t="s">
        <v>221</v>
      </c>
      <c r="Q79" s="3">
        <v>43263</v>
      </c>
      <c r="R79" s="3">
        <v>43263</v>
      </c>
    </row>
    <row r="80" spans="1:18">
      <c r="F80" s="5" t="s">
        <v>147</v>
      </c>
      <c r="G80" s="5" t="s">
        <v>218</v>
      </c>
      <c r="H80" s="5">
        <v>18659635</v>
      </c>
      <c r="I80" s="5">
        <v>18659635</v>
      </c>
      <c r="J80" s="5">
        <v>0</v>
      </c>
      <c r="K80" s="5">
        <v>0</v>
      </c>
      <c r="L80" s="5">
        <v>0</v>
      </c>
      <c r="M80" s="5">
        <v>0</v>
      </c>
      <c r="N80" s="5" t="s">
        <v>219</v>
      </c>
      <c r="O80" s="5"/>
      <c r="P80" s="8" t="s">
        <v>221</v>
      </c>
      <c r="Q80" s="3">
        <v>43263</v>
      </c>
      <c r="R80" s="3">
        <v>43263</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Wistano</cp:lastModifiedBy>
  <dcterms:created xsi:type="dcterms:W3CDTF">2018-04-04T15:11:15Z</dcterms:created>
  <dcterms:modified xsi:type="dcterms:W3CDTF">2018-06-14T15:47:53Z</dcterms:modified>
</cp:coreProperties>
</file>