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C:\Users\Personal\Desktop\TRANSPARENCIA\CUARTO TRIMESTRE\"/>
    </mc:Choice>
  </mc:AlternateContent>
  <xr:revisionPtr revIDLastSave="0" documentId="13_ncr:1_{9CE2D4E1-C374-4240-A27E-2A782C1AE73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1" i="1" l="1"/>
  <c r="I84" i="1"/>
  <c r="J84" i="1"/>
  <c r="K84" i="1"/>
  <c r="H84" i="1"/>
  <c r="M78" i="1"/>
  <c r="K78" i="1"/>
  <c r="M74" i="1"/>
  <c r="L74" i="1"/>
  <c r="K74" i="1"/>
  <c r="M73" i="1"/>
  <c r="L73" i="1"/>
  <c r="K73" i="1"/>
  <c r="M71" i="1"/>
  <c r="L71" i="1"/>
  <c r="K71" i="1"/>
  <c r="M70" i="1"/>
  <c r="L70" i="1"/>
  <c r="K70" i="1"/>
  <c r="J70" i="1"/>
  <c r="M69" i="1"/>
  <c r="K69" i="1"/>
  <c r="M68" i="1"/>
  <c r="K68" i="1"/>
  <c r="M67" i="1"/>
  <c r="K67" i="1"/>
  <c r="K66" i="1"/>
  <c r="L66" i="1" s="1"/>
  <c r="M66" i="1" s="1"/>
  <c r="M65" i="1"/>
  <c r="K65" i="1"/>
  <c r="K63" i="1"/>
  <c r="L63" i="1" s="1"/>
  <c r="M63" i="1" s="1"/>
  <c r="K62" i="1"/>
  <c r="L62" i="1" s="1"/>
  <c r="M62" i="1" s="1"/>
  <c r="M60" i="1"/>
  <c r="K60" i="1"/>
  <c r="M59" i="1"/>
  <c r="K59" i="1"/>
  <c r="M58" i="1"/>
  <c r="K58" i="1"/>
  <c r="M55" i="1"/>
  <c r="M52" i="1"/>
  <c r="K52" i="1"/>
  <c r="K51" i="1"/>
  <c r="M50" i="1"/>
  <c r="M48" i="1"/>
  <c r="K48" i="1"/>
  <c r="K47" i="1"/>
  <c r="L47" i="1" s="1"/>
  <c r="M47" i="1" s="1"/>
  <c r="M45" i="1"/>
  <c r="K44" i="1"/>
  <c r="L44" i="1" s="1"/>
  <c r="M44" i="1" s="1"/>
  <c r="M43" i="1"/>
  <c r="K43" i="1"/>
  <c r="K42" i="1"/>
  <c r="L42" i="1" s="1"/>
  <c r="M42" i="1" s="1"/>
  <c r="K41" i="1"/>
  <c r="M41" i="1" s="1"/>
  <c r="M39" i="1"/>
  <c r="K39" i="1"/>
  <c r="K38" i="1"/>
  <c r="L38" i="1" s="1"/>
  <c r="J37" i="1"/>
  <c r="M36" i="1"/>
  <c r="K36" i="1"/>
  <c r="M35" i="1"/>
  <c r="K35" i="1"/>
  <c r="K34" i="1"/>
  <c r="L34" i="1" s="1"/>
  <c r="M34" i="1" s="1"/>
  <c r="K31" i="1"/>
  <c r="L31" i="1" s="1"/>
  <c r="M31" i="1" s="1"/>
  <c r="M30" i="1"/>
  <c r="K30" i="1"/>
  <c r="J29" i="1"/>
  <c r="K29" i="1" s="1"/>
  <c r="M27" i="1"/>
  <c r="K27" i="1"/>
  <c r="M26" i="1"/>
  <c r="K26" i="1"/>
  <c r="M25" i="1"/>
  <c r="K25" i="1"/>
  <c r="M24" i="1"/>
  <c r="K24" i="1"/>
  <c r="M23" i="1"/>
  <c r="K23" i="1"/>
  <c r="M22" i="1"/>
  <c r="K22" i="1"/>
  <c r="K18" i="1"/>
  <c r="L18" i="1" s="1"/>
  <c r="M18" i="1" s="1"/>
  <c r="M17" i="1"/>
  <c r="K17" i="1"/>
  <c r="K16" i="1"/>
  <c r="L16" i="1" s="1"/>
  <c r="M16" i="1" s="1"/>
  <c r="M14" i="1"/>
  <c r="K14" i="1"/>
  <c r="M13" i="1"/>
  <c r="K13" i="1"/>
  <c r="M12" i="1"/>
  <c r="K12" i="1"/>
  <c r="M11" i="1"/>
  <c r="K10" i="1"/>
  <c r="L10" i="1" s="1"/>
  <c r="M10" i="1" s="1"/>
  <c r="K9" i="1"/>
  <c r="L9" i="1" s="1"/>
  <c r="M9" i="1" s="1"/>
  <c r="M8" i="1"/>
  <c r="K8" i="1"/>
  <c r="M61" i="1" l="1"/>
  <c r="M84" i="1" s="1"/>
  <c r="L84" i="1"/>
</calcChain>
</file>

<file path=xl/sharedStrings.xml><?xml version="1.0" encoding="utf-8"?>
<sst xmlns="http://schemas.openxmlformats.org/spreadsheetml/2006/main" count="442" uniqueCount="131">
  <si>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</si>
  <si>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</si>
  <si>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</si>
  <si>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</si>
  <si>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</si>
  <si>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</si>
  <si>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</si>
  <si>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</si>
  <si>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</si>
  <si>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</si>
  <si>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</si>
  <si>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</si>
  <si>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</si>
  <si>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</si>
  <si>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</si>
  <si>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</si>
  <si>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</si>
  <si>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</si>
  <si>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</si>
  <si>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</si>
  <si>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</si>
  <si>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</si>
  <si>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</si>
  <si>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</si>
  <si>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</si>
  <si>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</si>
  <si>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</si>
  <si>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</si>
  <si>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</si>
  <si>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</si>
  <si>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</si>
  <si>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</si>
  <si>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</si>
  <si>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</si>
  <si>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</si>
  <si>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</si>
  <si>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</si>
  <si>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</si>
  <si>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</si>
  <si>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</si>
  <si>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</si>
  <si>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</si>
  <si>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</si>
  <si>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</si>
  <si>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</si>
  <si>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</si>
  <si>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</si>
  <si>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</si>
  <si>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</si>
  <si>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</si>
  <si>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</si>
  <si>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</si>
  <si>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Los sujetos obligados deben publicar y actualizar la información contable registrada en su Sistema de Contabilidad Gubernamental (SCG), esto en cumplimiento de la Ley General de Contabilidad Gubernamental.</t>
  </si>
  <si>
    <t>ÁREA DE RECURSOS FINANCIEROS</t>
  </si>
  <si>
    <t>NO SE GENERO OBSERVACION</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</si>
  <si>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</si>
  <si>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</si>
  <si>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</si>
  <si>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</si>
  <si>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</si>
  <si>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</si>
  <si>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</si>
  <si>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</si>
  <si>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 Operativo</t>
  </si>
  <si>
    <t>Incentivos al Personal</t>
  </si>
  <si>
    <t>Estímulos al Personal Eventual</t>
  </si>
  <si>
    <t>Incentivos al Personal Eventual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</si>
  <si>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</si>
  <si>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</si>
  <si>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</si>
  <si>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</si>
  <si>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</si>
  <si>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</si>
  <si>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</si>
  <si>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Material Eléctrico y Electrónico</t>
  </si>
  <si>
    <t>Artículos Metálicos para la Construcción</t>
  </si>
  <si>
    <t>Materiales Complementarios</t>
  </si>
  <si>
    <t>Medicinas y Productos Farmacéuticos</t>
  </si>
  <si>
    <t>Combustibles</t>
  </si>
  <si>
    <t>Lubricantes y Aditivos</t>
  </si>
  <si>
    <t>Vestuario y Uniformes</t>
  </si>
  <si>
    <t>Prendas de Protección Personal</t>
  </si>
  <si>
    <t>Herramientas Menores</t>
  </si>
  <si>
    <t>Refacciones y Accesorios Menores de Mobiliario y Equipo de Administración, Educacional y Recreativo</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</si>
  <si>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</si>
  <si>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</si>
  <si>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</si>
  <si>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</si>
  <si>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</si>
  <si>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</si>
  <si>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</si>
  <si>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</si>
  <si>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Patentes, Derechos de Autor, Regalías y Otros</t>
  </si>
  <si>
    <t>Servicios de Desarrollo de Aplicaciones Informáticas</t>
  </si>
  <si>
    <t>Impresiones Oficiales</t>
  </si>
  <si>
    <t>Servicios de Vigilancia</t>
  </si>
  <si>
    <t>Servicios Integrales</t>
  </si>
  <si>
    <t>Seguro de Bienes Patrimoniales</t>
  </si>
  <si>
    <t>Conservación y Mantenimiento Menor de Inmuebles</t>
  </si>
  <si>
    <t>Mantenimiento y Conservación de Mobiliario y Equipo de Administración</t>
  </si>
  <si>
    <t>Mantenimiento, Conservación y Reparación de Vehículos Terrestres, Aéreos, Marítimos, Lacustres y Fluviales</t>
  </si>
  <si>
    <t>Mantenimiento y Conservación de Maquinaria y Equipo</t>
  </si>
  <si>
    <t>Instalaciones</t>
  </si>
  <si>
    <t>Servicios de Lavandería, Limpieza, Higiene y Fumigación</t>
  </si>
  <si>
    <t>Publicaciones Oficiales</t>
  </si>
  <si>
    <t>Pasajes Nacionales Aéreos</t>
  </si>
  <si>
    <t>Pasajes Nacionales Terrestres</t>
  </si>
  <si>
    <t>Viáticos Nacionales</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</si>
  <si>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</si>
  <si>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</si>
  <si>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</si>
  <si>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</si>
  <si>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</si>
  <si>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</si>
  <si>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</si>
  <si>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</si>
  <si>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Equipo de Administración</t>
  </si>
  <si>
    <t>Equipo de Administración Menor</t>
  </si>
  <si>
    <t>Equipos y Aparatos Audiovisuales</t>
  </si>
  <si>
    <t>Cámaras Fotográficas y de Video</t>
  </si>
  <si>
    <t>Otro Mobiliario y Equipo Educacional y Recreativo</t>
  </si>
  <si>
    <t>Otro Mobiliario y Equipo Educacional y Recreativo Menor</t>
  </si>
  <si>
    <t>Otras Prestaciones</t>
  </si>
  <si>
    <t>Otros Materiales y Artículos de Construcción y Reparación</t>
  </si>
  <si>
    <t>Mantenimiento y Conservación de Inmuebles para la Prestación de Servicios Públicos</t>
  </si>
  <si>
    <t>Bienes Informáticos</t>
  </si>
  <si>
    <t>Equipos y Aparatos Audiovisuales Menores</t>
  </si>
  <si>
    <t>Cámaras Fotográficas y de Video Menores</t>
  </si>
  <si>
    <t>https://archivo.icti.chiapas.gob.mx/index.php/f/58260</t>
  </si>
  <si>
    <t xml:space="preserve">Mercancias para su comercializacion en tiendas del sector pùblico </t>
  </si>
  <si>
    <t>subsidio para Otras Medidas Economicas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</si>
</sst>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3" fontId="4" fillId="0" borderId="0" applyFon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43" fontId="0" fillId="0" borderId="0" xfId="0" applyNumberFormat="1"/>
    <xf numFmtId="0" fontId="0" fillId="0" borderId="0" xfId="0" applyFill="1"/>
    <xf numFmtId="14" fontId="0" fillId="0" borderId="0" xfId="0" applyNumberFormat="1" applyFill="1"/>
    <xf numFmtId="43" fontId="0" fillId="0" borderId="0" xfId="2" applyFont="1" applyFill="1"/>
    <xf numFmtId="0" fontId="3" fillId="0" borderId="0" xfId="1" applyFill="1"/>
    <xf numFmtId="43" fontId="0" fillId="0" borderId="0" xfId="0" applyNumberFormat="1" applyFill="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rchivo.icti.chiapas.gob.mx/index.php/f/582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6"/>
  <sheetViews>
    <sheetView tabSelected="1" topLeftCell="A2" zoomScaleNormal="100"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2" t="s">
        <v>32</v>
      </c>
      <c r="B6" s="3"/>
      <c r="C6" s="3"/>
      <c r="D6" s="3"/>
      <c r="E6" s="3"/>
      <c r="F6" s="3"/>
      <c r="G6" s="3"/>
      <c r="H6" s="3"/>
      <c r="I6" s="3"/>
      <c r="J6" s="3"/>
      <c r="K6" s="3"/>
      <c r="L6" s="3"/>
      <c r="M6" s="3"/>
      <c r="N6" s="3"/>
      <c r="O6" s="3"/>
      <c r="P6" s="3"/>
      <c r="Q6" s="3"/>
      <c r="R6" s="3"/>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s="6" customFormat="1" x14ac:dyDescent="0.25">
      <c r="A8" s="6">
        <v>2024</v>
      </c>
      <c r="B8" s="7">
        <v>45566</v>
      </c>
      <c r="C8" s="7">
        <v>45657</v>
      </c>
      <c r="D8" s="6">
        <v>1000</v>
      </c>
      <c r="E8" s="6">
        <v>1100</v>
      </c>
      <c r="F8" s="6">
        <v>11304</v>
      </c>
      <c r="G8" s="6" t="s">
        <v>51</v>
      </c>
      <c r="H8" s="8">
        <v>16132870.08</v>
      </c>
      <c r="I8" s="8">
        <v>16865913.399999999</v>
      </c>
      <c r="J8" s="8">
        <v>16747729.66</v>
      </c>
      <c r="K8" s="8">
        <f>+J8</f>
        <v>16747729.66</v>
      </c>
      <c r="L8" s="8">
        <v>16638486.789999999</v>
      </c>
      <c r="M8" s="8">
        <f t="shared" ref="M8:M14" si="0">+L8</f>
        <v>16638486.789999999</v>
      </c>
      <c r="N8" s="6" t="s">
        <v>52</v>
      </c>
      <c r="O8" s="9" t="s">
        <v>128</v>
      </c>
      <c r="P8" s="6" t="s">
        <v>53</v>
      </c>
      <c r="Q8" s="7">
        <v>45657</v>
      </c>
      <c r="R8" s="6" t="s">
        <v>54</v>
      </c>
    </row>
    <row r="9" spans="1:18" s="6" customFormat="1" x14ac:dyDescent="0.25">
      <c r="A9" s="6">
        <v>2024</v>
      </c>
      <c r="B9" s="7">
        <v>45566</v>
      </c>
      <c r="C9" s="7">
        <v>45657</v>
      </c>
      <c r="D9" s="6">
        <v>1000</v>
      </c>
      <c r="E9" s="6">
        <v>1200</v>
      </c>
      <c r="F9" s="6">
        <v>12201</v>
      </c>
      <c r="G9" s="6" t="s">
        <v>55</v>
      </c>
      <c r="H9" s="8">
        <v>319648.56</v>
      </c>
      <c r="I9" s="8">
        <v>332114.64</v>
      </c>
      <c r="J9" s="8">
        <v>332114.44</v>
      </c>
      <c r="K9" s="8">
        <f>+J9</f>
        <v>332114.44</v>
      </c>
      <c r="L9" s="8">
        <f>+K9</f>
        <v>332114.44</v>
      </c>
      <c r="M9" s="8">
        <f t="shared" si="0"/>
        <v>332114.44</v>
      </c>
      <c r="N9" s="6" t="s">
        <v>52</v>
      </c>
      <c r="O9" s="9" t="s">
        <v>128</v>
      </c>
      <c r="P9" s="6" t="s">
        <v>53</v>
      </c>
      <c r="Q9" s="7">
        <v>45657</v>
      </c>
      <c r="R9" s="6" t="s">
        <v>54</v>
      </c>
    </row>
    <row r="10" spans="1:18" s="6" customFormat="1" x14ac:dyDescent="0.25">
      <c r="A10" s="6">
        <v>2024</v>
      </c>
      <c r="B10" s="7">
        <v>45566</v>
      </c>
      <c r="C10" s="7">
        <v>45657</v>
      </c>
      <c r="D10" s="6">
        <v>1000</v>
      </c>
      <c r="E10" s="6">
        <v>1300</v>
      </c>
      <c r="F10" s="6">
        <v>13201</v>
      </c>
      <c r="G10" s="6" t="s">
        <v>56</v>
      </c>
      <c r="H10" s="8">
        <v>418868.02</v>
      </c>
      <c r="I10" s="8">
        <v>427823.71</v>
      </c>
      <c r="J10" s="8">
        <v>412508.26</v>
      </c>
      <c r="K10" s="8">
        <f>+J10</f>
        <v>412508.26</v>
      </c>
      <c r="L10" s="8">
        <f>+K10</f>
        <v>412508.26</v>
      </c>
      <c r="M10" s="8">
        <f t="shared" si="0"/>
        <v>412508.26</v>
      </c>
      <c r="N10" s="6" t="s">
        <v>52</v>
      </c>
      <c r="O10" s="9" t="s">
        <v>128</v>
      </c>
      <c r="P10" s="6" t="s">
        <v>53</v>
      </c>
      <c r="Q10" s="7">
        <v>45657</v>
      </c>
      <c r="R10" s="6" t="s">
        <v>54</v>
      </c>
    </row>
    <row r="11" spans="1:18" s="6" customFormat="1" x14ac:dyDescent="0.25">
      <c r="A11" s="6">
        <v>2024</v>
      </c>
      <c r="B11" s="7">
        <v>45566</v>
      </c>
      <c r="C11" s="7">
        <v>45657</v>
      </c>
      <c r="D11" s="6">
        <v>1000</v>
      </c>
      <c r="E11" s="6">
        <v>1300</v>
      </c>
      <c r="F11" s="6">
        <v>13202</v>
      </c>
      <c r="G11" s="6" t="s">
        <v>57</v>
      </c>
      <c r="H11" s="8">
        <v>2814932.32</v>
      </c>
      <c r="I11" s="8">
        <v>3472394.48</v>
      </c>
      <c r="J11" s="8">
        <v>3421730.75</v>
      </c>
      <c r="K11" s="8">
        <v>3421730.75</v>
      </c>
      <c r="L11" s="8">
        <v>3400059.17</v>
      </c>
      <c r="M11" s="8">
        <f t="shared" si="0"/>
        <v>3400059.17</v>
      </c>
      <c r="N11" s="6" t="s">
        <v>52</v>
      </c>
      <c r="O11" s="9" t="s">
        <v>128</v>
      </c>
      <c r="P11" s="6" t="s">
        <v>53</v>
      </c>
      <c r="Q11" s="7">
        <v>45657</v>
      </c>
      <c r="R11" s="6" t="s">
        <v>54</v>
      </c>
    </row>
    <row r="12" spans="1:18" s="6" customFormat="1" x14ac:dyDescent="0.25">
      <c r="A12" s="6">
        <v>2024</v>
      </c>
      <c r="B12" s="7">
        <v>45566</v>
      </c>
      <c r="C12" s="7">
        <v>45657</v>
      </c>
      <c r="D12" s="6">
        <v>1000</v>
      </c>
      <c r="E12" s="6">
        <v>1300</v>
      </c>
      <c r="F12" s="6">
        <v>13420</v>
      </c>
      <c r="G12" s="6" t="s">
        <v>58</v>
      </c>
      <c r="H12" s="8">
        <v>11336841.189999999</v>
      </c>
      <c r="I12" s="8">
        <v>11639625.84</v>
      </c>
      <c r="J12" s="8">
        <v>11579877.6</v>
      </c>
      <c r="K12" s="8">
        <f>+J12</f>
        <v>11579877.6</v>
      </c>
      <c r="L12" s="8">
        <v>11378725.640000001</v>
      </c>
      <c r="M12" s="8">
        <f t="shared" si="0"/>
        <v>11378725.640000001</v>
      </c>
      <c r="N12" s="6" t="s">
        <v>52</v>
      </c>
      <c r="O12" s="9" t="s">
        <v>128</v>
      </c>
      <c r="P12" s="6" t="s">
        <v>53</v>
      </c>
      <c r="Q12" s="7">
        <v>45657</v>
      </c>
      <c r="R12" s="6" t="s">
        <v>54</v>
      </c>
    </row>
    <row r="13" spans="1:18" s="6" customFormat="1" x14ac:dyDescent="0.25">
      <c r="A13" s="6">
        <v>2024</v>
      </c>
      <c r="B13" s="7">
        <v>45566</v>
      </c>
      <c r="C13" s="7">
        <v>45657</v>
      </c>
      <c r="D13" s="6">
        <v>1000</v>
      </c>
      <c r="E13" s="6">
        <v>1400</v>
      </c>
      <c r="F13" s="6">
        <v>14103</v>
      </c>
      <c r="G13" s="6" t="s">
        <v>59</v>
      </c>
      <c r="H13" s="8">
        <v>1482489.93</v>
      </c>
      <c r="I13" s="8">
        <v>1529306.85</v>
      </c>
      <c r="J13" s="8">
        <v>1525664.19</v>
      </c>
      <c r="K13" s="8">
        <f>+J13</f>
        <v>1525664.19</v>
      </c>
      <c r="L13" s="8">
        <v>1397289.83</v>
      </c>
      <c r="M13" s="8">
        <f t="shared" si="0"/>
        <v>1397289.83</v>
      </c>
      <c r="N13" s="6" t="s">
        <v>52</v>
      </c>
      <c r="O13" s="9" t="s">
        <v>128</v>
      </c>
      <c r="P13" s="6" t="s">
        <v>53</v>
      </c>
      <c r="Q13" s="7">
        <v>45657</v>
      </c>
      <c r="R13" s="6" t="s">
        <v>54</v>
      </c>
    </row>
    <row r="14" spans="1:18" s="6" customFormat="1" x14ac:dyDescent="0.25">
      <c r="A14" s="6">
        <v>2024</v>
      </c>
      <c r="B14" s="7">
        <v>45566</v>
      </c>
      <c r="C14" s="7">
        <v>45657</v>
      </c>
      <c r="D14" s="6">
        <v>1000</v>
      </c>
      <c r="E14" s="6">
        <v>1400</v>
      </c>
      <c r="F14" s="6">
        <v>14202</v>
      </c>
      <c r="G14" s="6" t="s">
        <v>60</v>
      </c>
      <c r="H14" s="8">
        <v>1565803.51</v>
      </c>
      <c r="I14" s="8">
        <v>1609427.56</v>
      </c>
      <c r="J14" s="8">
        <v>1598976.3</v>
      </c>
      <c r="K14" s="8">
        <f>+J14</f>
        <v>1598976.3</v>
      </c>
      <c r="L14" s="8">
        <v>1331339.8799999999</v>
      </c>
      <c r="M14" s="8">
        <f t="shared" si="0"/>
        <v>1331339.8799999999</v>
      </c>
      <c r="N14" s="6" t="s">
        <v>52</v>
      </c>
      <c r="O14" s="9" t="s">
        <v>128</v>
      </c>
      <c r="P14" s="6" t="s">
        <v>53</v>
      </c>
      <c r="Q14" s="7">
        <v>45657</v>
      </c>
      <c r="R14" s="6" t="s">
        <v>54</v>
      </c>
    </row>
    <row r="15" spans="1:18" s="6" customFormat="1" x14ac:dyDescent="0.25">
      <c r="A15" s="6">
        <v>2024</v>
      </c>
      <c r="B15" s="7">
        <v>45566</v>
      </c>
      <c r="C15" s="7">
        <v>45657</v>
      </c>
      <c r="D15" s="6">
        <v>1000</v>
      </c>
      <c r="E15" s="6">
        <v>1400</v>
      </c>
      <c r="F15" s="6">
        <v>14401</v>
      </c>
      <c r="G15" s="6" t="s">
        <v>61</v>
      </c>
      <c r="H15" s="8">
        <v>96391</v>
      </c>
      <c r="I15" s="8">
        <v>86963.19</v>
      </c>
      <c r="J15" s="8">
        <v>86963.19</v>
      </c>
      <c r="K15" s="8">
        <v>86963.19</v>
      </c>
      <c r="L15" s="8">
        <v>86963.19</v>
      </c>
      <c r="M15" s="8">
        <v>86963.19</v>
      </c>
      <c r="N15" s="6" t="s">
        <v>52</v>
      </c>
      <c r="O15" s="9" t="s">
        <v>128</v>
      </c>
      <c r="P15" s="6" t="s">
        <v>53</v>
      </c>
      <c r="Q15" s="7">
        <v>45657</v>
      </c>
      <c r="R15" s="6" t="s">
        <v>54</v>
      </c>
    </row>
    <row r="16" spans="1:18" s="6" customFormat="1" x14ac:dyDescent="0.25">
      <c r="A16" s="6">
        <v>2024</v>
      </c>
      <c r="B16" s="7">
        <v>45566</v>
      </c>
      <c r="C16" s="7">
        <v>45657</v>
      </c>
      <c r="D16" s="6">
        <v>1000</v>
      </c>
      <c r="E16" s="6">
        <v>1500</v>
      </c>
      <c r="F16" s="6">
        <v>15901</v>
      </c>
      <c r="G16" s="6" t="s">
        <v>122</v>
      </c>
      <c r="H16" s="8">
        <v>0</v>
      </c>
      <c r="I16" s="8">
        <v>41100</v>
      </c>
      <c r="J16" s="8">
        <v>40800</v>
      </c>
      <c r="K16" s="8">
        <f>+J16</f>
        <v>40800</v>
      </c>
      <c r="L16" s="8">
        <f>+K16</f>
        <v>40800</v>
      </c>
      <c r="M16" s="8">
        <f>+L16</f>
        <v>40800</v>
      </c>
      <c r="N16" s="6" t="s">
        <v>52</v>
      </c>
      <c r="O16" s="9" t="s">
        <v>128</v>
      </c>
      <c r="P16" s="6" t="s">
        <v>53</v>
      </c>
      <c r="Q16" s="7">
        <v>45657</v>
      </c>
      <c r="R16" s="6" t="s">
        <v>54</v>
      </c>
    </row>
    <row r="17" spans="1:18" s="6" customFormat="1" x14ac:dyDescent="0.25">
      <c r="A17" s="6">
        <v>2024</v>
      </c>
      <c r="B17" s="7">
        <v>45566</v>
      </c>
      <c r="C17" s="7">
        <v>45657</v>
      </c>
      <c r="D17" s="6">
        <v>1000</v>
      </c>
      <c r="E17" s="6">
        <v>1500</v>
      </c>
      <c r="F17" s="6">
        <v>15906</v>
      </c>
      <c r="G17" s="6" t="s">
        <v>62</v>
      </c>
      <c r="H17" s="8">
        <v>3199500</v>
      </c>
      <c r="I17" s="8">
        <v>3426787.5</v>
      </c>
      <c r="J17" s="8">
        <v>3410058.23</v>
      </c>
      <c r="K17" s="8">
        <f>+J17</f>
        <v>3410058.23</v>
      </c>
      <c r="L17" s="8">
        <v>3393270.79</v>
      </c>
      <c r="M17" s="8">
        <f>+L17</f>
        <v>3393270.79</v>
      </c>
      <c r="N17" s="6" t="s">
        <v>52</v>
      </c>
      <c r="O17" s="9" t="s">
        <v>128</v>
      </c>
      <c r="P17" s="6" t="s">
        <v>53</v>
      </c>
      <c r="Q17" s="7">
        <v>45657</v>
      </c>
      <c r="R17" s="6" t="s">
        <v>54</v>
      </c>
    </row>
    <row r="18" spans="1:18" s="6" customFormat="1" x14ac:dyDescent="0.25">
      <c r="A18" s="6">
        <v>2024</v>
      </c>
      <c r="B18" s="7">
        <v>45566</v>
      </c>
      <c r="C18" s="7">
        <v>45657</v>
      </c>
      <c r="D18" s="6">
        <v>1000</v>
      </c>
      <c r="E18" s="6">
        <v>1700</v>
      </c>
      <c r="F18" s="6">
        <v>17102</v>
      </c>
      <c r="G18" s="6" t="s">
        <v>63</v>
      </c>
      <c r="H18" s="8">
        <v>256500</v>
      </c>
      <c r="I18" s="8">
        <v>283700</v>
      </c>
      <c r="J18" s="8">
        <v>281400</v>
      </c>
      <c r="K18" s="8">
        <f>+J18</f>
        <v>281400</v>
      </c>
      <c r="L18" s="8">
        <f>+K18</f>
        <v>281400</v>
      </c>
      <c r="M18" s="8">
        <f>+L18</f>
        <v>281400</v>
      </c>
      <c r="N18" s="6" t="s">
        <v>52</v>
      </c>
      <c r="O18" s="9" t="s">
        <v>128</v>
      </c>
      <c r="P18" s="6" t="s">
        <v>53</v>
      </c>
      <c r="Q18" s="7">
        <v>45657</v>
      </c>
      <c r="R18" s="6" t="s">
        <v>54</v>
      </c>
    </row>
    <row r="19" spans="1:18" s="6" customFormat="1" x14ac:dyDescent="0.25">
      <c r="A19" s="6">
        <v>2024</v>
      </c>
      <c r="B19" s="7">
        <v>45566</v>
      </c>
      <c r="C19" s="7">
        <v>45657</v>
      </c>
      <c r="D19" s="6">
        <v>1000</v>
      </c>
      <c r="E19" s="6">
        <v>1700</v>
      </c>
      <c r="F19" s="6">
        <v>17103</v>
      </c>
      <c r="G19" s="6" t="s">
        <v>64</v>
      </c>
      <c r="H19" s="8">
        <v>715200</v>
      </c>
      <c r="I19" s="8">
        <v>743800</v>
      </c>
      <c r="J19" s="8">
        <v>743800</v>
      </c>
      <c r="K19" s="8">
        <v>743800</v>
      </c>
      <c r="L19" s="8">
        <v>743800</v>
      </c>
      <c r="M19" s="8">
        <v>743800</v>
      </c>
      <c r="N19" s="6" t="s">
        <v>52</v>
      </c>
      <c r="O19" s="9" t="s">
        <v>128</v>
      </c>
      <c r="P19" s="6" t="s">
        <v>53</v>
      </c>
      <c r="Q19" s="7">
        <v>45657</v>
      </c>
      <c r="R19" s="6" t="s">
        <v>54</v>
      </c>
    </row>
    <row r="20" spans="1:18" s="6" customFormat="1" x14ac:dyDescent="0.25">
      <c r="A20" s="6">
        <v>2024</v>
      </c>
      <c r="B20" s="7">
        <v>45566</v>
      </c>
      <c r="C20" s="7">
        <v>45657</v>
      </c>
      <c r="D20" s="6">
        <v>1000</v>
      </c>
      <c r="E20" s="6">
        <v>1700</v>
      </c>
      <c r="F20" s="6">
        <v>17130</v>
      </c>
      <c r="G20" s="6" t="s">
        <v>65</v>
      </c>
      <c r="H20" s="8">
        <v>3800</v>
      </c>
      <c r="I20" s="8">
        <v>4200</v>
      </c>
      <c r="J20" s="8">
        <v>4200</v>
      </c>
      <c r="K20" s="8">
        <v>4200</v>
      </c>
      <c r="L20" s="8">
        <v>4200</v>
      </c>
      <c r="M20" s="8">
        <v>4200</v>
      </c>
      <c r="N20" s="6" t="s">
        <v>52</v>
      </c>
      <c r="O20" s="9" t="s">
        <v>128</v>
      </c>
      <c r="P20" s="6" t="s">
        <v>53</v>
      </c>
      <c r="Q20" s="7">
        <v>45657</v>
      </c>
      <c r="R20" s="6" t="s">
        <v>54</v>
      </c>
    </row>
    <row r="21" spans="1:18" s="6" customFormat="1" x14ac:dyDescent="0.25">
      <c r="A21" s="6">
        <v>2024</v>
      </c>
      <c r="B21" s="7">
        <v>45566</v>
      </c>
      <c r="C21" s="7">
        <v>45657</v>
      </c>
      <c r="D21" s="6">
        <v>1000</v>
      </c>
      <c r="E21" s="6">
        <v>1700</v>
      </c>
      <c r="F21" s="6">
        <v>17131</v>
      </c>
      <c r="G21" s="6" t="s">
        <v>66</v>
      </c>
      <c r="H21" s="8">
        <v>11200</v>
      </c>
      <c r="I21" s="8">
        <v>11600</v>
      </c>
      <c r="J21" s="8">
        <v>11600</v>
      </c>
      <c r="K21" s="8">
        <v>11600</v>
      </c>
      <c r="L21" s="8">
        <v>11600</v>
      </c>
      <c r="M21" s="8">
        <v>11600</v>
      </c>
      <c r="N21" s="6" t="s">
        <v>52</v>
      </c>
      <c r="O21" s="9" t="s">
        <v>128</v>
      </c>
      <c r="P21" s="6" t="s">
        <v>53</v>
      </c>
      <c r="Q21" s="7">
        <v>45657</v>
      </c>
      <c r="R21" s="6" t="s">
        <v>54</v>
      </c>
    </row>
    <row r="22" spans="1:18" s="6" customFormat="1" x14ac:dyDescent="0.25">
      <c r="A22" s="6">
        <v>2024</v>
      </c>
      <c r="B22" s="7">
        <v>45566</v>
      </c>
      <c r="C22" s="7">
        <v>45657</v>
      </c>
      <c r="D22" s="6">
        <v>2000</v>
      </c>
      <c r="E22" s="6">
        <v>2100</v>
      </c>
      <c r="F22" s="6">
        <v>21101</v>
      </c>
      <c r="G22" s="6" t="s">
        <v>67</v>
      </c>
      <c r="H22" s="8">
        <v>174218.65</v>
      </c>
      <c r="I22" s="8">
        <v>173118.4</v>
      </c>
      <c r="J22" s="8">
        <v>173009.46</v>
      </c>
      <c r="K22" s="8">
        <f t="shared" ref="K22:K27" si="1">+J22</f>
        <v>173009.46</v>
      </c>
      <c r="L22" s="8">
        <v>168981.97</v>
      </c>
      <c r="M22" s="8">
        <f t="shared" ref="M22:M27" si="2">+L22</f>
        <v>168981.97</v>
      </c>
      <c r="N22" s="6" t="s">
        <v>52</v>
      </c>
      <c r="O22" s="9" t="s">
        <v>128</v>
      </c>
      <c r="P22" s="6" t="s">
        <v>53</v>
      </c>
      <c r="Q22" s="7">
        <v>45657</v>
      </c>
      <c r="R22" s="6" t="s">
        <v>54</v>
      </c>
    </row>
    <row r="23" spans="1:18" s="6" customFormat="1" x14ac:dyDescent="0.25">
      <c r="A23" s="6">
        <v>2024</v>
      </c>
      <c r="B23" s="7">
        <v>45566</v>
      </c>
      <c r="C23" s="7">
        <v>45657</v>
      </c>
      <c r="D23" s="6">
        <v>2000</v>
      </c>
      <c r="E23" s="6">
        <v>2100</v>
      </c>
      <c r="F23" s="6">
        <v>21201</v>
      </c>
      <c r="G23" s="6" t="s">
        <v>68</v>
      </c>
      <c r="H23" s="8">
        <v>79310.05</v>
      </c>
      <c r="I23" s="8">
        <v>123942.13</v>
      </c>
      <c r="J23" s="8">
        <v>123941.24</v>
      </c>
      <c r="K23" s="8">
        <f t="shared" si="1"/>
        <v>123941.24</v>
      </c>
      <c r="L23" s="8">
        <v>96276.24</v>
      </c>
      <c r="M23" s="8">
        <f t="shared" si="2"/>
        <v>96276.24</v>
      </c>
      <c r="N23" s="6" t="s">
        <v>52</v>
      </c>
      <c r="O23" s="9" t="s">
        <v>128</v>
      </c>
      <c r="P23" s="6" t="s">
        <v>53</v>
      </c>
      <c r="Q23" s="7">
        <v>45657</v>
      </c>
      <c r="R23" s="6" t="s">
        <v>54</v>
      </c>
    </row>
    <row r="24" spans="1:18" s="6" customFormat="1" x14ac:dyDescent="0.25">
      <c r="A24" s="6">
        <v>2024</v>
      </c>
      <c r="B24" s="7">
        <v>45566</v>
      </c>
      <c r="C24" s="7">
        <v>45657</v>
      </c>
      <c r="D24" s="6">
        <v>2000</v>
      </c>
      <c r="E24" s="6">
        <v>2100</v>
      </c>
      <c r="F24" s="6">
        <v>21401</v>
      </c>
      <c r="G24" s="6" t="s">
        <v>69</v>
      </c>
      <c r="H24" s="8">
        <v>271478.5</v>
      </c>
      <c r="I24" s="8">
        <v>272978.5</v>
      </c>
      <c r="J24" s="8">
        <v>272873.15999999997</v>
      </c>
      <c r="K24" s="8">
        <f t="shared" si="1"/>
        <v>272873.15999999997</v>
      </c>
      <c r="L24" s="8">
        <v>267098.45</v>
      </c>
      <c r="M24" s="8">
        <f t="shared" si="2"/>
        <v>267098.45</v>
      </c>
      <c r="N24" s="6" t="s">
        <v>52</v>
      </c>
      <c r="O24" s="9" t="s">
        <v>128</v>
      </c>
      <c r="P24" s="6" t="s">
        <v>53</v>
      </c>
      <c r="Q24" s="7">
        <v>45657</v>
      </c>
      <c r="R24" s="6" t="s">
        <v>54</v>
      </c>
    </row>
    <row r="25" spans="1:18" s="6" customFormat="1" x14ac:dyDescent="0.25">
      <c r="A25" s="6">
        <v>2024</v>
      </c>
      <c r="B25" s="7">
        <v>45566</v>
      </c>
      <c r="C25" s="7">
        <v>45657</v>
      </c>
      <c r="D25" s="6">
        <v>2000</v>
      </c>
      <c r="E25" s="6">
        <v>2100</v>
      </c>
      <c r="F25" s="6">
        <v>21601</v>
      </c>
      <c r="G25" s="6" t="s">
        <v>70</v>
      </c>
      <c r="H25" s="8">
        <v>150246.62</v>
      </c>
      <c r="I25" s="8">
        <v>141411.62</v>
      </c>
      <c r="J25" s="8">
        <v>141216.41</v>
      </c>
      <c r="K25" s="8">
        <f t="shared" si="1"/>
        <v>141216.41</v>
      </c>
      <c r="L25" s="8">
        <v>116689.49</v>
      </c>
      <c r="M25" s="8">
        <f t="shared" si="2"/>
        <v>116689.49</v>
      </c>
      <c r="N25" s="6" t="s">
        <v>52</v>
      </c>
      <c r="O25" s="9" t="s">
        <v>128</v>
      </c>
      <c r="P25" s="6" t="s">
        <v>53</v>
      </c>
      <c r="Q25" s="7">
        <v>45657</v>
      </c>
      <c r="R25" s="6" t="s">
        <v>54</v>
      </c>
    </row>
    <row r="26" spans="1:18" s="6" customFormat="1" x14ac:dyDescent="0.25">
      <c r="A26" s="6">
        <v>2024</v>
      </c>
      <c r="B26" s="7">
        <v>45566</v>
      </c>
      <c r="C26" s="7">
        <v>45657</v>
      </c>
      <c r="D26" s="6">
        <v>2000</v>
      </c>
      <c r="E26" s="6">
        <v>2100</v>
      </c>
      <c r="F26" s="6">
        <v>21701</v>
      </c>
      <c r="G26" s="6" t="s">
        <v>71</v>
      </c>
      <c r="H26" s="8">
        <v>73159.960000000006</v>
      </c>
      <c r="I26" s="8">
        <v>73159.960000000006</v>
      </c>
      <c r="J26" s="8">
        <v>72771.41</v>
      </c>
      <c r="K26" s="8">
        <f t="shared" si="1"/>
        <v>72771.41</v>
      </c>
      <c r="L26" s="8">
        <v>51514.59</v>
      </c>
      <c r="M26" s="8">
        <f t="shared" si="2"/>
        <v>51514.59</v>
      </c>
      <c r="N26" s="6" t="s">
        <v>52</v>
      </c>
      <c r="O26" s="9" t="s">
        <v>128</v>
      </c>
      <c r="P26" s="6" t="s">
        <v>53</v>
      </c>
      <c r="Q26" s="7">
        <v>45657</v>
      </c>
      <c r="R26" s="6" t="s">
        <v>54</v>
      </c>
    </row>
    <row r="27" spans="1:18" s="6" customFormat="1" x14ac:dyDescent="0.25">
      <c r="A27" s="6">
        <v>2024</v>
      </c>
      <c r="B27" s="7">
        <v>45566</v>
      </c>
      <c r="C27" s="7">
        <v>45657</v>
      </c>
      <c r="D27" s="6">
        <v>2000</v>
      </c>
      <c r="E27" s="6">
        <v>2200</v>
      </c>
      <c r="F27" s="6">
        <v>22111</v>
      </c>
      <c r="G27" s="6" t="s">
        <v>72</v>
      </c>
      <c r="H27" s="8">
        <v>204292.61</v>
      </c>
      <c r="I27" s="8">
        <v>201157.4</v>
      </c>
      <c r="J27" s="8">
        <v>201157.4</v>
      </c>
      <c r="K27" s="8">
        <f t="shared" si="1"/>
        <v>201157.4</v>
      </c>
      <c r="L27" s="8">
        <v>170191.83</v>
      </c>
      <c r="M27" s="8">
        <f t="shared" si="2"/>
        <v>170191.83</v>
      </c>
      <c r="N27" s="6" t="s">
        <v>52</v>
      </c>
      <c r="O27" s="9" t="s">
        <v>128</v>
      </c>
      <c r="P27" s="6" t="s">
        <v>53</v>
      </c>
      <c r="Q27" s="7">
        <v>45657</v>
      </c>
      <c r="R27" s="6" t="s">
        <v>54</v>
      </c>
    </row>
    <row r="28" spans="1:18" s="6" customFormat="1" x14ac:dyDescent="0.25">
      <c r="A28" s="6">
        <v>2024</v>
      </c>
      <c r="B28" s="7">
        <v>45566</v>
      </c>
      <c r="C28" s="7">
        <v>45657</v>
      </c>
      <c r="D28" s="6">
        <v>2000</v>
      </c>
      <c r="E28" s="6">
        <v>2200</v>
      </c>
      <c r="F28" s="6">
        <v>22301</v>
      </c>
      <c r="G28" s="6" t="s">
        <v>73</v>
      </c>
      <c r="H28" s="8">
        <v>18972.3</v>
      </c>
      <c r="I28" s="8">
        <v>18972.3</v>
      </c>
      <c r="J28" s="8">
        <v>18931.560000000001</v>
      </c>
      <c r="K28" s="8">
        <v>18931.560000000001</v>
      </c>
      <c r="L28" s="8">
        <v>18931.560000000001</v>
      </c>
      <c r="M28" s="8">
        <v>18931.560000000001</v>
      </c>
      <c r="N28" s="6" t="s">
        <v>52</v>
      </c>
      <c r="O28" s="9" t="s">
        <v>128</v>
      </c>
      <c r="P28" s="6" t="s">
        <v>53</v>
      </c>
      <c r="Q28" s="7">
        <v>45657</v>
      </c>
      <c r="R28" s="6" t="s">
        <v>54</v>
      </c>
    </row>
    <row r="29" spans="1:18" s="6" customFormat="1" x14ac:dyDescent="0.25">
      <c r="A29" s="6">
        <v>2024</v>
      </c>
      <c r="B29" s="7">
        <v>45566</v>
      </c>
      <c r="C29" s="7">
        <v>45657</v>
      </c>
      <c r="D29" s="6">
        <v>2000</v>
      </c>
      <c r="E29" s="6">
        <v>2300</v>
      </c>
      <c r="F29" s="6">
        <v>23801</v>
      </c>
      <c r="G29" s="6" t="s">
        <v>129</v>
      </c>
      <c r="H29" s="8">
        <v>0</v>
      </c>
      <c r="I29" s="8">
        <v>89074.46</v>
      </c>
      <c r="J29" s="8">
        <f>+I29</f>
        <v>89074.46</v>
      </c>
      <c r="K29" s="8">
        <f>+J29</f>
        <v>89074.46</v>
      </c>
      <c r="L29" s="8">
        <v>0</v>
      </c>
      <c r="M29" s="8">
        <v>0</v>
      </c>
      <c r="N29" s="6" t="s">
        <v>52</v>
      </c>
      <c r="O29" s="9" t="s">
        <v>128</v>
      </c>
      <c r="P29" s="6" t="s">
        <v>53</v>
      </c>
      <c r="Q29" s="7">
        <v>45657</v>
      </c>
      <c r="R29" s="6" t="s">
        <v>54</v>
      </c>
    </row>
    <row r="30" spans="1:18" s="6" customFormat="1" x14ac:dyDescent="0.25">
      <c r="A30" s="6">
        <v>2024</v>
      </c>
      <c r="B30" s="7">
        <v>45566</v>
      </c>
      <c r="C30" s="7">
        <v>45657</v>
      </c>
      <c r="D30" s="6">
        <v>2000</v>
      </c>
      <c r="E30" s="6">
        <v>2400</v>
      </c>
      <c r="F30" s="6">
        <v>24601</v>
      </c>
      <c r="G30" s="6" t="s">
        <v>74</v>
      </c>
      <c r="H30" s="8">
        <v>33420</v>
      </c>
      <c r="I30" s="8">
        <v>1044630.83</v>
      </c>
      <c r="J30" s="8">
        <v>1044215.92</v>
      </c>
      <c r="K30" s="8">
        <f>+J30</f>
        <v>1044215.92</v>
      </c>
      <c r="L30" s="8">
        <v>1034976.52</v>
      </c>
      <c r="M30" s="8">
        <f>+L30</f>
        <v>1034976.52</v>
      </c>
      <c r="N30" s="6" t="s">
        <v>52</v>
      </c>
      <c r="O30" s="9" t="s">
        <v>128</v>
      </c>
      <c r="P30" s="6" t="s">
        <v>53</v>
      </c>
      <c r="Q30" s="7">
        <v>45657</v>
      </c>
      <c r="R30" s="6" t="s">
        <v>54</v>
      </c>
    </row>
    <row r="31" spans="1:18" s="6" customFormat="1" x14ac:dyDescent="0.25">
      <c r="A31" s="6">
        <v>2024</v>
      </c>
      <c r="B31" s="7">
        <v>45566</v>
      </c>
      <c r="C31" s="7">
        <v>45657</v>
      </c>
      <c r="D31" s="6">
        <v>2000</v>
      </c>
      <c r="E31" s="6">
        <v>2400</v>
      </c>
      <c r="F31" s="6">
        <v>24701</v>
      </c>
      <c r="G31" s="6" t="s">
        <v>75</v>
      </c>
      <c r="H31" s="8">
        <v>0</v>
      </c>
      <c r="I31" s="8">
        <v>20800</v>
      </c>
      <c r="J31" s="8">
        <v>20796.48</v>
      </c>
      <c r="K31" s="8">
        <f>+J31</f>
        <v>20796.48</v>
      </c>
      <c r="L31" s="8">
        <f>+K31</f>
        <v>20796.48</v>
      </c>
      <c r="M31" s="8">
        <f>+L31</f>
        <v>20796.48</v>
      </c>
      <c r="N31" s="6" t="s">
        <v>52</v>
      </c>
      <c r="O31" s="9" t="s">
        <v>128</v>
      </c>
      <c r="P31" s="6" t="s">
        <v>53</v>
      </c>
      <c r="Q31" s="7">
        <v>45657</v>
      </c>
      <c r="R31" s="6" t="s">
        <v>54</v>
      </c>
    </row>
    <row r="32" spans="1:18" s="6" customFormat="1" x14ac:dyDescent="0.25">
      <c r="A32" s="6">
        <v>2024</v>
      </c>
      <c r="B32" s="7">
        <v>45566</v>
      </c>
      <c r="C32" s="7">
        <v>45657</v>
      </c>
      <c r="D32" s="6">
        <v>2000</v>
      </c>
      <c r="E32" s="6">
        <v>2400</v>
      </c>
      <c r="F32" s="6">
        <v>24801</v>
      </c>
      <c r="G32" s="6" t="s">
        <v>76</v>
      </c>
      <c r="H32" s="8">
        <v>0</v>
      </c>
      <c r="I32" s="8">
        <v>21315.96</v>
      </c>
      <c r="J32" s="8">
        <v>21312.48</v>
      </c>
      <c r="K32" s="8">
        <v>21312.48</v>
      </c>
      <c r="L32" s="8">
        <v>21312.48</v>
      </c>
      <c r="M32" s="8">
        <v>21312.48</v>
      </c>
      <c r="N32" s="6" t="s">
        <v>52</v>
      </c>
      <c r="O32" s="9" t="s">
        <v>128</v>
      </c>
      <c r="P32" s="6" t="s">
        <v>53</v>
      </c>
      <c r="Q32" s="7">
        <v>45657</v>
      </c>
      <c r="R32" s="6" t="s">
        <v>54</v>
      </c>
    </row>
    <row r="33" spans="1:18" s="6" customFormat="1" x14ac:dyDescent="0.25">
      <c r="A33" s="6">
        <v>2024</v>
      </c>
      <c r="B33" s="7">
        <v>45566</v>
      </c>
      <c r="C33" s="7">
        <v>45657</v>
      </c>
      <c r="D33" s="6">
        <v>2000</v>
      </c>
      <c r="E33" s="6">
        <v>2400</v>
      </c>
      <c r="F33" s="6">
        <v>24901</v>
      </c>
      <c r="G33" s="6" t="s">
        <v>123</v>
      </c>
      <c r="H33" s="8">
        <v>0</v>
      </c>
      <c r="I33" s="8">
        <v>14700</v>
      </c>
      <c r="J33" s="8">
        <v>14700</v>
      </c>
      <c r="K33" s="8">
        <v>14700</v>
      </c>
      <c r="L33" s="8">
        <v>14700</v>
      </c>
      <c r="M33" s="8">
        <v>14700</v>
      </c>
      <c r="N33" s="6" t="s">
        <v>52</v>
      </c>
      <c r="O33" s="9" t="s">
        <v>128</v>
      </c>
      <c r="P33" s="6" t="s">
        <v>53</v>
      </c>
      <c r="Q33" s="7">
        <v>45657</v>
      </c>
      <c r="R33" s="6" t="s">
        <v>54</v>
      </c>
    </row>
    <row r="34" spans="1:18" s="6" customFormat="1" x14ac:dyDescent="0.25">
      <c r="A34" s="6">
        <v>2024</v>
      </c>
      <c r="B34" s="7">
        <v>45566</v>
      </c>
      <c r="C34" s="7">
        <v>45657</v>
      </c>
      <c r="D34" s="6">
        <v>2000</v>
      </c>
      <c r="E34" s="6">
        <v>2500</v>
      </c>
      <c r="F34" s="6">
        <v>25301</v>
      </c>
      <c r="G34" s="6" t="s">
        <v>77</v>
      </c>
      <c r="H34" s="8">
        <v>1832</v>
      </c>
      <c r="I34" s="8">
        <v>1832</v>
      </c>
      <c r="J34" s="8">
        <v>1689.73</v>
      </c>
      <c r="K34" s="8">
        <f>+J34</f>
        <v>1689.73</v>
      </c>
      <c r="L34" s="8">
        <f>+K34</f>
        <v>1689.73</v>
      </c>
      <c r="M34" s="8">
        <f>+L34</f>
        <v>1689.73</v>
      </c>
      <c r="N34" s="6" t="s">
        <v>52</v>
      </c>
      <c r="O34" s="9" t="s">
        <v>128</v>
      </c>
      <c r="P34" s="6" t="s">
        <v>53</v>
      </c>
      <c r="Q34" s="7">
        <v>45657</v>
      </c>
      <c r="R34" s="6" t="s">
        <v>54</v>
      </c>
    </row>
    <row r="35" spans="1:18" s="6" customFormat="1" x14ac:dyDescent="0.25">
      <c r="A35" s="6">
        <v>2024</v>
      </c>
      <c r="B35" s="7">
        <v>45566</v>
      </c>
      <c r="C35" s="7">
        <v>45657</v>
      </c>
      <c r="D35" s="6">
        <v>2000</v>
      </c>
      <c r="E35" s="6">
        <v>2600</v>
      </c>
      <c r="F35" s="6">
        <v>26111</v>
      </c>
      <c r="G35" s="6" t="s">
        <v>78</v>
      </c>
      <c r="H35" s="8">
        <v>419250.35</v>
      </c>
      <c r="I35" s="8">
        <v>713273.37</v>
      </c>
      <c r="J35" s="8">
        <v>713199.7</v>
      </c>
      <c r="K35" s="8">
        <f>+J35</f>
        <v>713199.7</v>
      </c>
      <c r="L35" s="8">
        <v>706525.24</v>
      </c>
      <c r="M35" s="8">
        <f>+L35</f>
        <v>706525.24</v>
      </c>
      <c r="N35" s="6" t="s">
        <v>52</v>
      </c>
      <c r="O35" s="9" t="s">
        <v>128</v>
      </c>
      <c r="P35" s="6" t="s">
        <v>53</v>
      </c>
      <c r="Q35" s="7">
        <v>45657</v>
      </c>
      <c r="R35" s="6" t="s">
        <v>54</v>
      </c>
    </row>
    <row r="36" spans="1:18" s="6" customFormat="1" x14ac:dyDescent="0.25">
      <c r="A36" s="6">
        <v>2024</v>
      </c>
      <c r="B36" s="7">
        <v>45566</v>
      </c>
      <c r="C36" s="7">
        <v>45657</v>
      </c>
      <c r="D36" s="6">
        <v>2000</v>
      </c>
      <c r="E36" s="6">
        <v>2600</v>
      </c>
      <c r="F36" s="6">
        <v>26112</v>
      </c>
      <c r="G36" s="6" t="s">
        <v>79</v>
      </c>
      <c r="H36" s="8">
        <v>44766.67</v>
      </c>
      <c r="I36" s="8">
        <v>68589.86</v>
      </c>
      <c r="J36" s="8">
        <v>68562.259999999995</v>
      </c>
      <c r="K36" s="8">
        <f>+J36</f>
        <v>68562.259999999995</v>
      </c>
      <c r="L36" s="8">
        <v>67512.11</v>
      </c>
      <c r="M36" s="8">
        <f>+L36</f>
        <v>67512.11</v>
      </c>
      <c r="N36" s="6" t="s">
        <v>52</v>
      </c>
      <c r="O36" s="9" t="s">
        <v>128</v>
      </c>
      <c r="P36" s="6" t="s">
        <v>53</v>
      </c>
      <c r="Q36" s="7">
        <v>45657</v>
      </c>
      <c r="R36" s="6" t="s">
        <v>54</v>
      </c>
    </row>
    <row r="37" spans="1:18" s="6" customFormat="1" x14ac:dyDescent="0.25">
      <c r="A37" s="6">
        <v>2024</v>
      </c>
      <c r="B37" s="7">
        <v>45566</v>
      </c>
      <c r="C37" s="7">
        <v>45657</v>
      </c>
      <c r="D37" s="6">
        <v>2000</v>
      </c>
      <c r="E37" s="6">
        <v>2700</v>
      </c>
      <c r="F37" s="6">
        <v>27101</v>
      </c>
      <c r="G37" s="6" t="s">
        <v>80</v>
      </c>
      <c r="H37" s="8">
        <v>50000</v>
      </c>
      <c r="I37" s="8">
        <v>50000</v>
      </c>
      <c r="J37" s="8">
        <f>+K37</f>
        <v>44022</v>
      </c>
      <c r="K37" s="8">
        <v>44022</v>
      </c>
      <c r="L37" s="8">
        <v>0</v>
      </c>
      <c r="M37" s="8">
        <v>0</v>
      </c>
      <c r="N37" s="6" t="s">
        <v>52</v>
      </c>
      <c r="O37" s="9" t="s">
        <v>128</v>
      </c>
      <c r="P37" s="6" t="s">
        <v>53</v>
      </c>
      <c r="Q37" s="7">
        <v>45657</v>
      </c>
      <c r="R37" s="6" t="s">
        <v>54</v>
      </c>
    </row>
    <row r="38" spans="1:18" s="6" customFormat="1" x14ac:dyDescent="0.25">
      <c r="A38" s="6">
        <v>2024</v>
      </c>
      <c r="B38" s="7">
        <v>45566</v>
      </c>
      <c r="C38" s="7">
        <v>45657</v>
      </c>
      <c r="D38" s="6">
        <v>2000</v>
      </c>
      <c r="E38" s="6">
        <v>2700</v>
      </c>
      <c r="F38" s="6">
        <v>27201</v>
      </c>
      <c r="G38" s="6" t="s">
        <v>81</v>
      </c>
      <c r="H38" s="8">
        <v>24000</v>
      </c>
      <c r="I38" s="8">
        <v>24000</v>
      </c>
      <c r="J38" s="8">
        <v>23906.36</v>
      </c>
      <c r="K38" s="8">
        <f>+J38</f>
        <v>23906.36</v>
      </c>
      <c r="L38" s="8">
        <f>+K38</f>
        <v>23906.36</v>
      </c>
      <c r="M38" s="8">
        <v>23906.36</v>
      </c>
      <c r="N38" s="6" t="s">
        <v>52</v>
      </c>
      <c r="O38" s="9" t="s">
        <v>128</v>
      </c>
      <c r="P38" s="6" t="s">
        <v>53</v>
      </c>
      <c r="Q38" s="7">
        <v>45657</v>
      </c>
      <c r="R38" s="6" t="s">
        <v>54</v>
      </c>
    </row>
    <row r="39" spans="1:18" s="6" customFormat="1" x14ac:dyDescent="0.25">
      <c r="A39" s="6">
        <v>2024</v>
      </c>
      <c r="B39" s="7">
        <v>45566</v>
      </c>
      <c r="C39" s="7">
        <v>45657</v>
      </c>
      <c r="D39" s="6">
        <v>2000</v>
      </c>
      <c r="E39" s="6">
        <v>2900</v>
      </c>
      <c r="F39" s="6">
        <v>29101</v>
      </c>
      <c r="G39" s="6" t="s">
        <v>82</v>
      </c>
      <c r="H39" s="8">
        <v>24988.16</v>
      </c>
      <c r="I39" s="8">
        <v>30145.26</v>
      </c>
      <c r="J39" s="8">
        <v>30011.49</v>
      </c>
      <c r="K39" s="8">
        <f>+J39</f>
        <v>30011.49</v>
      </c>
      <c r="L39" s="8">
        <v>18005.490000000002</v>
      </c>
      <c r="M39" s="8">
        <f>+L39</f>
        <v>18005.490000000002</v>
      </c>
      <c r="N39" s="6" t="s">
        <v>52</v>
      </c>
      <c r="O39" s="9" t="s">
        <v>128</v>
      </c>
      <c r="P39" s="6" t="s">
        <v>53</v>
      </c>
      <c r="Q39" s="7">
        <v>45657</v>
      </c>
      <c r="R39" s="6" t="s">
        <v>54</v>
      </c>
    </row>
    <row r="40" spans="1:18" s="6" customFormat="1" x14ac:dyDescent="0.25">
      <c r="A40" s="6">
        <v>2024</v>
      </c>
      <c r="B40" s="7">
        <v>45566</v>
      </c>
      <c r="C40" s="7">
        <v>45657</v>
      </c>
      <c r="D40" s="6">
        <v>2000</v>
      </c>
      <c r="E40" s="6">
        <v>2900</v>
      </c>
      <c r="F40" s="6">
        <v>29301</v>
      </c>
      <c r="G40" s="6" t="s">
        <v>83</v>
      </c>
      <c r="H40" s="8">
        <v>0</v>
      </c>
      <c r="I40" s="8">
        <v>24136</v>
      </c>
      <c r="J40" s="8">
        <v>24128</v>
      </c>
      <c r="K40" s="8">
        <v>24128</v>
      </c>
      <c r="L40" s="8">
        <v>24128</v>
      </c>
      <c r="M40" s="8">
        <v>24128</v>
      </c>
      <c r="N40" s="6" t="s">
        <v>52</v>
      </c>
      <c r="O40" s="9" t="s">
        <v>128</v>
      </c>
      <c r="P40" s="6" t="s">
        <v>53</v>
      </c>
      <c r="Q40" s="7">
        <v>45657</v>
      </c>
      <c r="R40" s="6" t="s">
        <v>54</v>
      </c>
    </row>
    <row r="41" spans="1:18" s="6" customFormat="1" x14ac:dyDescent="0.25">
      <c r="A41" s="6">
        <v>2024</v>
      </c>
      <c r="B41" s="7">
        <v>45566</v>
      </c>
      <c r="C41" s="7">
        <v>45657</v>
      </c>
      <c r="D41" s="6">
        <v>2000</v>
      </c>
      <c r="E41" s="6">
        <v>2900</v>
      </c>
      <c r="F41" s="6">
        <v>29401</v>
      </c>
      <c r="G41" s="6" t="s">
        <v>84</v>
      </c>
      <c r="H41" s="8">
        <v>235118.61</v>
      </c>
      <c r="I41" s="8">
        <v>278434.09000000003</v>
      </c>
      <c r="J41" s="8">
        <v>278123.28000000003</v>
      </c>
      <c r="K41" s="8">
        <f t="shared" ref="K41:M42" si="3">+J41</f>
        <v>278123.28000000003</v>
      </c>
      <c r="L41" s="8">
        <v>272613.28000000003</v>
      </c>
      <c r="M41" s="8">
        <f t="shared" si="3"/>
        <v>272613.28000000003</v>
      </c>
      <c r="N41" s="6" t="s">
        <v>52</v>
      </c>
      <c r="O41" s="9" t="s">
        <v>128</v>
      </c>
      <c r="P41" s="6" t="s">
        <v>53</v>
      </c>
      <c r="Q41" s="7">
        <v>45657</v>
      </c>
      <c r="R41" s="6" t="s">
        <v>54</v>
      </c>
    </row>
    <row r="42" spans="1:18" s="6" customFormat="1" x14ac:dyDescent="0.25">
      <c r="A42" s="6">
        <v>2024</v>
      </c>
      <c r="B42" s="7">
        <v>45566</v>
      </c>
      <c r="C42" s="7">
        <v>45657</v>
      </c>
      <c r="D42" s="6">
        <v>2000</v>
      </c>
      <c r="E42" s="6">
        <v>2900</v>
      </c>
      <c r="F42" s="6">
        <v>29601</v>
      </c>
      <c r="G42" s="6" t="s">
        <v>85</v>
      </c>
      <c r="H42" s="8">
        <v>151678.44</v>
      </c>
      <c r="I42" s="8">
        <v>252653.44</v>
      </c>
      <c r="J42" s="8">
        <v>252572.87</v>
      </c>
      <c r="K42" s="8">
        <f t="shared" si="3"/>
        <v>252572.87</v>
      </c>
      <c r="L42" s="8">
        <f t="shared" si="3"/>
        <v>252572.87</v>
      </c>
      <c r="M42" s="8">
        <f t="shared" si="3"/>
        <v>252572.87</v>
      </c>
      <c r="N42" s="6" t="s">
        <v>52</v>
      </c>
      <c r="O42" s="9" t="s">
        <v>128</v>
      </c>
      <c r="P42" s="6" t="s">
        <v>53</v>
      </c>
      <c r="Q42" s="7">
        <v>45657</v>
      </c>
      <c r="R42" s="6" t="s">
        <v>54</v>
      </c>
    </row>
    <row r="43" spans="1:18" s="6" customFormat="1" x14ac:dyDescent="0.25">
      <c r="A43" s="6">
        <v>2024</v>
      </c>
      <c r="B43" s="7">
        <v>45566</v>
      </c>
      <c r="C43" s="7">
        <v>45657</v>
      </c>
      <c r="D43" s="6">
        <v>3000</v>
      </c>
      <c r="E43" s="6">
        <v>3100</v>
      </c>
      <c r="F43" s="6">
        <v>31101</v>
      </c>
      <c r="G43" s="6" t="s">
        <v>86</v>
      </c>
      <c r="H43" s="8">
        <v>1235999.99</v>
      </c>
      <c r="I43" s="8">
        <v>1235524.06</v>
      </c>
      <c r="J43" s="8">
        <v>1143332</v>
      </c>
      <c r="K43" s="8">
        <f>+J43</f>
        <v>1143332</v>
      </c>
      <c r="L43" s="8">
        <v>1050153</v>
      </c>
      <c r="M43" s="8">
        <f>+L43</f>
        <v>1050153</v>
      </c>
      <c r="N43" s="6" t="s">
        <v>52</v>
      </c>
      <c r="O43" s="9" t="s">
        <v>128</v>
      </c>
      <c r="P43" s="6" t="s">
        <v>53</v>
      </c>
      <c r="Q43" s="7">
        <v>45657</v>
      </c>
      <c r="R43" s="6" t="s">
        <v>54</v>
      </c>
    </row>
    <row r="44" spans="1:18" s="6" customFormat="1" x14ac:dyDescent="0.25">
      <c r="A44" s="6">
        <v>2024</v>
      </c>
      <c r="B44" s="7">
        <v>45566</v>
      </c>
      <c r="C44" s="7">
        <v>45657</v>
      </c>
      <c r="D44" s="6">
        <v>3000</v>
      </c>
      <c r="E44" s="6">
        <v>3100</v>
      </c>
      <c r="F44" s="6">
        <v>31301</v>
      </c>
      <c r="G44" s="6" t="s">
        <v>87</v>
      </c>
      <c r="H44" s="8">
        <v>210546.17</v>
      </c>
      <c r="I44" s="8">
        <v>210546.17</v>
      </c>
      <c r="J44" s="8">
        <v>201669</v>
      </c>
      <c r="K44" s="8">
        <f>+J44</f>
        <v>201669</v>
      </c>
      <c r="L44" s="8">
        <f>+K44</f>
        <v>201669</v>
      </c>
      <c r="M44" s="8">
        <f>+L44</f>
        <v>201669</v>
      </c>
      <c r="N44" s="6" t="s">
        <v>52</v>
      </c>
      <c r="O44" s="9" t="s">
        <v>128</v>
      </c>
      <c r="P44" s="6" t="s">
        <v>53</v>
      </c>
      <c r="Q44" s="7">
        <v>45657</v>
      </c>
      <c r="R44" s="6" t="s">
        <v>54</v>
      </c>
    </row>
    <row r="45" spans="1:18" s="6" customFormat="1" x14ac:dyDescent="0.25">
      <c r="A45" s="6">
        <v>2024</v>
      </c>
      <c r="B45" s="7">
        <v>45566</v>
      </c>
      <c r="C45" s="7">
        <v>45657</v>
      </c>
      <c r="D45" s="6">
        <v>3000</v>
      </c>
      <c r="E45" s="6">
        <v>3100</v>
      </c>
      <c r="F45" s="6">
        <v>31401</v>
      </c>
      <c r="G45" s="6" t="s">
        <v>88</v>
      </c>
      <c r="H45" s="8">
        <v>144000</v>
      </c>
      <c r="I45" s="8">
        <v>144000</v>
      </c>
      <c r="J45" s="8">
        <v>71792.72</v>
      </c>
      <c r="K45" s="8">
        <v>71792.72</v>
      </c>
      <c r="L45" s="8">
        <v>63550.3</v>
      </c>
      <c r="M45" s="8">
        <f>+L45</f>
        <v>63550.3</v>
      </c>
      <c r="N45" s="6" t="s">
        <v>52</v>
      </c>
      <c r="O45" s="9" t="s">
        <v>128</v>
      </c>
      <c r="P45" s="6" t="s">
        <v>53</v>
      </c>
      <c r="Q45" s="7">
        <v>45657</v>
      </c>
      <c r="R45" s="6" t="s">
        <v>54</v>
      </c>
    </row>
    <row r="46" spans="1:18" s="6" customFormat="1" x14ac:dyDescent="0.25">
      <c r="A46" s="6">
        <v>2024</v>
      </c>
      <c r="B46" s="7">
        <v>45566</v>
      </c>
      <c r="C46" s="7">
        <v>45657</v>
      </c>
      <c r="D46" s="6">
        <v>3000</v>
      </c>
      <c r="E46" s="6">
        <v>3100</v>
      </c>
      <c r="F46" s="6">
        <v>31801</v>
      </c>
      <c r="G46" s="6" t="s">
        <v>89</v>
      </c>
      <c r="H46" s="8">
        <v>8000</v>
      </c>
      <c r="I46" s="8">
        <v>8000</v>
      </c>
      <c r="J46" s="8">
        <v>0</v>
      </c>
      <c r="K46" s="8">
        <v>0</v>
      </c>
      <c r="L46" s="8">
        <v>0</v>
      </c>
      <c r="M46" s="8">
        <v>0</v>
      </c>
      <c r="N46" s="6" t="s">
        <v>52</v>
      </c>
      <c r="O46" s="9" t="s">
        <v>128</v>
      </c>
      <c r="P46" s="6" t="s">
        <v>53</v>
      </c>
      <c r="Q46" s="7">
        <v>45657</v>
      </c>
      <c r="R46" s="6" t="s">
        <v>54</v>
      </c>
    </row>
    <row r="47" spans="1:18" s="6" customFormat="1" x14ac:dyDescent="0.25">
      <c r="A47" s="6">
        <v>2024</v>
      </c>
      <c r="B47" s="7">
        <v>45566</v>
      </c>
      <c r="C47" s="7">
        <v>45657</v>
      </c>
      <c r="D47" s="6">
        <v>3000</v>
      </c>
      <c r="E47" s="6">
        <v>3200</v>
      </c>
      <c r="F47" s="6">
        <v>32201</v>
      </c>
      <c r="G47" s="6" t="s">
        <v>90</v>
      </c>
      <c r="H47" s="8">
        <v>848945.64</v>
      </c>
      <c r="I47" s="8">
        <v>848999.4</v>
      </c>
      <c r="J47" s="8">
        <v>848999.4</v>
      </c>
      <c r="K47" s="8">
        <f>+J47</f>
        <v>848999.4</v>
      </c>
      <c r="L47" s="8">
        <f>+K47</f>
        <v>848999.4</v>
      </c>
      <c r="M47" s="8">
        <f>+L47</f>
        <v>848999.4</v>
      </c>
      <c r="N47" s="6" t="s">
        <v>52</v>
      </c>
      <c r="O47" s="9" t="s">
        <v>128</v>
      </c>
      <c r="P47" s="6" t="s">
        <v>53</v>
      </c>
      <c r="Q47" s="7">
        <v>45657</v>
      </c>
      <c r="R47" s="6" t="s">
        <v>54</v>
      </c>
    </row>
    <row r="48" spans="1:18" s="6" customFormat="1" x14ac:dyDescent="0.25">
      <c r="A48" s="6">
        <v>2024</v>
      </c>
      <c r="B48" s="7">
        <v>45566</v>
      </c>
      <c r="C48" s="7">
        <v>45657</v>
      </c>
      <c r="D48" s="6">
        <v>3000</v>
      </c>
      <c r="E48" s="6">
        <v>3200</v>
      </c>
      <c r="F48" s="6">
        <v>32304</v>
      </c>
      <c r="G48" s="6" t="s">
        <v>91</v>
      </c>
      <c r="H48" s="8">
        <v>36000</v>
      </c>
      <c r="I48" s="8">
        <v>36000</v>
      </c>
      <c r="J48" s="8">
        <v>30769.25</v>
      </c>
      <c r="K48" s="8">
        <f>+J48</f>
        <v>30769.25</v>
      </c>
      <c r="L48" s="8">
        <v>28295.75</v>
      </c>
      <c r="M48" s="8">
        <f>+L48</f>
        <v>28295.75</v>
      </c>
      <c r="N48" s="6" t="s">
        <v>52</v>
      </c>
      <c r="O48" s="9" t="s">
        <v>128</v>
      </c>
      <c r="P48" s="6" t="s">
        <v>53</v>
      </c>
      <c r="Q48" s="7">
        <v>45657</v>
      </c>
      <c r="R48" s="6" t="s">
        <v>54</v>
      </c>
    </row>
    <row r="49" spans="1:18" s="6" customFormat="1" x14ac:dyDescent="0.25">
      <c r="A49" s="6">
        <v>2024</v>
      </c>
      <c r="B49" s="7">
        <v>45566</v>
      </c>
      <c r="C49" s="7">
        <v>45657</v>
      </c>
      <c r="D49" s="6">
        <v>3000</v>
      </c>
      <c r="E49" s="6">
        <v>3200</v>
      </c>
      <c r="F49" s="6">
        <v>32701</v>
      </c>
      <c r="G49" s="6" t="s">
        <v>92</v>
      </c>
      <c r="H49" s="8">
        <v>60000</v>
      </c>
      <c r="I49" s="8">
        <v>60000</v>
      </c>
      <c r="J49" s="8">
        <v>30000</v>
      </c>
      <c r="K49" s="8">
        <v>30000</v>
      </c>
      <c r="L49" s="8">
        <v>30000</v>
      </c>
      <c r="M49" s="8">
        <v>30000</v>
      </c>
      <c r="N49" s="6" t="s">
        <v>52</v>
      </c>
      <c r="O49" s="9" t="s">
        <v>128</v>
      </c>
      <c r="P49" s="6" t="s">
        <v>53</v>
      </c>
      <c r="Q49" s="7">
        <v>45657</v>
      </c>
      <c r="R49" s="6" t="s">
        <v>54</v>
      </c>
    </row>
    <row r="50" spans="1:18" s="6" customFormat="1" x14ac:dyDescent="0.25">
      <c r="A50" s="6">
        <v>2024</v>
      </c>
      <c r="B50" s="7">
        <v>45566</v>
      </c>
      <c r="C50" s="7">
        <v>45657</v>
      </c>
      <c r="D50" s="6">
        <v>3000</v>
      </c>
      <c r="E50" s="6">
        <v>3300</v>
      </c>
      <c r="F50" s="6">
        <v>33301</v>
      </c>
      <c r="G50" s="6" t="s">
        <v>93</v>
      </c>
      <c r="H50" s="8">
        <v>0</v>
      </c>
      <c r="I50" s="8">
        <v>28988260.800000001</v>
      </c>
      <c r="J50" s="8">
        <v>28988260.800000001</v>
      </c>
      <c r="K50" s="8">
        <v>28988260.800000001</v>
      </c>
      <c r="L50" s="8">
        <v>28988260.800000001</v>
      </c>
      <c r="M50" s="8">
        <f>+L50</f>
        <v>28988260.800000001</v>
      </c>
      <c r="N50" s="6" t="s">
        <v>52</v>
      </c>
      <c r="O50" s="9" t="s">
        <v>128</v>
      </c>
      <c r="P50" s="6" t="s">
        <v>53</v>
      </c>
      <c r="Q50" s="7">
        <v>45657</v>
      </c>
      <c r="R50" s="6" t="s">
        <v>54</v>
      </c>
    </row>
    <row r="51" spans="1:18" s="6" customFormat="1" x14ac:dyDescent="0.25">
      <c r="A51" s="6">
        <v>2024</v>
      </c>
      <c r="B51" s="7">
        <v>45566</v>
      </c>
      <c r="C51" s="7">
        <v>45657</v>
      </c>
      <c r="D51" s="6">
        <v>3000</v>
      </c>
      <c r="E51" s="6">
        <v>3300</v>
      </c>
      <c r="F51" s="6">
        <v>33603</v>
      </c>
      <c r="G51" s="6" t="s">
        <v>94</v>
      </c>
      <c r="H51" s="8">
        <v>34715.1</v>
      </c>
      <c r="I51" s="8">
        <v>105254.7</v>
      </c>
      <c r="J51" s="8">
        <v>70539.600000000006</v>
      </c>
      <c r="K51" s="8">
        <f>+J51</f>
        <v>70539.600000000006</v>
      </c>
      <c r="L51" s="8">
        <v>0</v>
      </c>
      <c r="M51" s="8">
        <v>0</v>
      </c>
      <c r="N51" s="6" t="s">
        <v>52</v>
      </c>
      <c r="O51" s="9" t="s">
        <v>128</v>
      </c>
      <c r="P51" s="6" t="s">
        <v>53</v>
      </c>
      <c r="Q51" s="7">
        <v>45657</v>
      </c>
      <c r="R51" s="6" t="s">
        <v>54</v>
      </c>
    </row>
    <row r="52" spans="1:18" s="6" customFormat="1" x14ac:dyDescent="0.25">
      <c r="A52" s="6">
        <v>2024</v>
      </c>
      <c r="B52" s="7">
        <v>45566</v>
      </c>
      <c r="C52" s="7">
        <v>45657</v>
      </c>
      <c r="D52" s="6">
        <v>3000</v>
      </c>
      <c r="E52" s="6">
        <v>3300</v>
      </c>
      <c r="F52" s="6">
        <v>33801</v>
      </c>
      <c r="G52" s="6" t="s">
        <v>95</v>
      </c>
      <c r="H52" s="8">
        <v>697974.12</v>
      </c>
      <c r="I52" s="8">
        <v>751500.3</v>
      </c>
      <c r="J52" s="8">
        <v>749001</v>
      </c>
      <c r="K52" s="8">
        <f>+J52</f>
        <v>749001</v>
      </c>
      <c r="L52" s="8">
        <v>685708.61</v>
      </c>
      <c r="M52" s="8">
        <f>+L52</f>
        <v>685708.61</v>
      </c>
      <c r="N52" s="6" t="s">
        <v>52</v>
      </c>
      <c r="O52" s="9" t="s">
        <v>128</v>
      </c>
      <c r="P52" s="6" t="s">
        <v>53</v>
      </c>
      <c r="Q52" s="7">
        <v>45657</v>
      </c>
      <c r="R52" s="6" t="s">
        <v>54</v>
      </c>
    </row>
    <row r="53" spans="1:18" s="6" customFormat="1" x14ac:dyDescent="0.25">
      <c r="A53" s="6">
        <v>2024</v>
      </c>
      <c r="B53" s="7">
        <v>45566</v>
      </c>
      <c r="C53" s="7">
        <v>45657</v>
      </c>
      <c r="D53" s="6">
        <v>3000</v>
      </c>
      <c r="E53" s="6">
        <v>3300</v>
      </c>
      <c r="F53" s="6">
        <v>33903</v>
      </c>
      <c r="G53" s="6" t="s">
        <v>96</v>
      </c>
      <c r="H53" s="8">
        <v>0</v>
      </c>
      <c r="I53" s="8">
        <v>85376</v>
      </c>
      <c r="J53" s="8">
        <v>85376</v>
      </c>
      <c r="K53" s="8">
        <v>85376</v>
      </c>
      <c r="L53" s="8">
        <v>85376</v>
      </c>
      <c r="M53" s="8">
        <v>85376</v>
      </c>
      <c r="N53" s="6" t="s">
        <v>52</v>
      </c>
      <c r="O53" s="9" t="s">
        <v>128</v>
      </c>
      <c r="P53" s="6" t="s">
        <v>53</v>
      </c>
      <c r="Q53" s="7">
        <v>45657</v>
      </c>
      <c r="R53" s="6" t="s">
        <v>54</v>
      </c>
    </row>
    <row r="54" spans="1:18" s="6" customFormat="1" x14ac:dyDescent="0.25">
      <c r="A54" s="6">
        <v>2024</v>
      </c>
      <c r="B54" s="7">
        <v>45566</v>
      </c>
      <c r="C54" s="7">
        <v>45657</v>
      </c>
      <c r="D54" s="6">
        <v>3000</v>
      </c>
      <c r="E54" s="6">
        <v>3400</v>
      </c>
      <c r="F54" s="6">
        <v>34501</v>
      </c>
      <c r="G54" s="6" t="s">
        <v>97</v>
      </c>
      <c r="H54" s="8">
        <v>56400</v>
      </c>
      <c r="I54" s="8">
        <v>56400</v>
      </c>
      <c r="J54" s="8">
        <v>56400</v>
      </c>
      <c r="K54" s="8">
        <v>56400</v>
      </c>
      <c r="L54" s="8">
        <v>56400</v>
      </c>
      <c r="M54" s="8">
        <v>56400</v>
      </c>
      <c r="N54" s="6" t="s">
        <v>52</v>
      </c>
      <c r="O54" s="9" t="s">
        <v>128</v>
      </c>
      <c r="P54" s="6" t="s">
        <v>53</v>
      </c>
      <c r="Q54" s="7">
        <v>45657</v>
      </c>
      <c r="R54" s="6" t="s">
        <v>54</v>
      </c>
    </row>
    <row r="55" spans="1:18" s="6" customFormat="1" x14ac:dyDescent="0.25">
      <c r="A55" s="6">
        <v>2024</v>
      </c>
      <c r="B55" s="7">
        <v>45566</v>
      </c>
      <c r="C55" s="7">
        <v>45657</v>
      </c>
      <c r="D55" s="6">
        <v>3000</v>
      </c>
      <c r="E55" s="6">
        <v>3500</v>
      </c>
      <c r="F55" s="6">
        <v>35102</v>
      </c>
      <c r="G55" s="6" t="s">
        <v>124</v>
      </c>
      <c r="H55" s="8">
        <v>0</v>
      </c>
      <c r="I55" s="8">
        <v>304506.86</v>
      </c>
      <c r="J55" s="8">
        <v>304506.86</v>
      </c>
      <c r="K55" s="8">
        <v>304506.86</v>
      </c>
      <c r="L55" s="8">
        <v>304506.86</v>
      </c>
      <c r="M55" s="8">
        <f>+L55</f>
        <v>304506.86</v>
      </c>
      <c r="N55" s="6" t="s">
        <v>52</v>
      </c>
      <c r="O55" s="9" t="s">
        <v>128</v>
      </c>
      <c r="P55" s="6" t="s">
        <v>53</v>
      </c>
      <c r="Q55" s="7">
        <v>45657</v>
      </c>
      <c r="R55" s="6" t="s">
        <v>54</v>
      </c>
    </row>
    <row r="56" spans="1:18" s="6" customFormat="1" x14ac:dyDescent="0.25">
      <c r="A56" s="6">
        <v>2024</v>
      </c>
      <c r="B56" s="7">
        <v>45566</v>
      </c>
      <c r="C56" s="7">
        <v>45657</v>
      </c>
      <c r="D56" s="6">
        <v>3000</v>
      </c>
      <c r="E56" s="6">
        <v>3500</v>
      </c>
      <c r="F56" s="6">
        <v>35106</v>
      </c>
      <c r="G56" s="6" t="s">
        <v>98</v>
      </c>
      <c r="H56" s="8">
        <v>0</v>
      </c>
      <c r="I56" s="8">
        <v>72787.100000000006</v>
      </c>
      <c r="J56" s="8">
        <v>72787.100000000006</v>
      </c>
      <c r="K56" s="8">
        <v>72787.100000000006</v>
      </c>
      <c r="L56" s="8">
        <v>72787.100000000006</v>
      </c>
      <c r="M56" s="8">
        <v>72787.100000000006</v>
      </c>
      <c r="N56" s="6" t="s">
        <v>52</v>
      </c>
      <c r="O56" s="9" t="s">
        <v>128</v>
      </c>
      <c r="P56" s="6" t="s">
        <v>53</v>
      </c>
      <c r="Q56" s="7">
        <v>45657</v>
      </c>
      <c r="R56" s="6" t="s">
        <v>54</v>
      </c>
    </row>
    <row r="57" spans="1:18" s="6" customFormat="1" x14ac:dyDescent="0.25">
      <c r="A57" s="6">
        <v>2024</v>
      </c>
      <c r="B57" s="7">
        <v>45566</v>
      </c>
      <c r="C57" s="7">
        <v>45657</v>
      </c>
      <c r="D57" s="6">
        <v>3000</v>
      </c>
      <c r="E57" s="6">
        <v>3500</v>
      </c>
      <c r="F57" s="6">
        <v>35201</v>
      </c>
      <c r="G57" s="6" t="s">
        <v>99</v>
      </c>
      <c r="H57" s="8">
        <v>0</v>
      </c>
      <c r="I57" s="8">
        <v>28402.14</v>
      </c>
      <c r="J57" s="8">
        <v>28402.14</v>
      </c>
      <c r="K57" s="8">
        <v>28402.14</v>
      </c>
      <c r="L57" s="8">
        <v>28402.14</v>
      </c>
      <c r="M57" s="8">
        <v>28402.14</v>
      </c>
      <c r="N57" s="6" t="s">
        <v>52</v>
      </c>
      <c r="O57" s="9" t="s">
        <v>128</v>
      </c>
      <c r="P57" s="6" t="s">
        <v>53</v>
      </c>
      <c r="Q57" s="7">
        <v>45657</v>
      </c>
      <c r="R57" s="6" t="s">
        <v>54</v>
      </c>
    </row>
    <row r="58" spans="1:18" s="6" customFormat="1" x14ac:dyDescent="0.25">
      <c r="A58" s="6">
        <v>2024</v>
      </c>
      <c r="B58" s="7">
        <v>45566</v>
      </c>
      <c r="C58" s="7">
        <v>45657</v>
      </c>
      <c r="D58" s="6">
        <v>3000</v>
      </c>
      <c r="E58" s="6">
        <v>3500</v>
      </c>
      <c r="F58" s="6">
        <v>35501</v>
      </c>
      <c r="G58" s="6" t="s">
        <v>100</v>
      </c>
      <c r="H58" s="8">
        <v>264382.86</v>
      </c>
      <c r="I58" s="8">
        <v>604295.29</v>
      </c>
      <c r="J58" s="8">
        <v>604126.74</v>
      </c>
      <c r="K58" s="8">
        <f>+J58</f>
        <v>604126.74</v>
      </c>
      <c r="L58" s="8">
        <v>587308.19999999995</v>
      </c>
      <c r="M58" s="8">
        <f t="shared" ref="M58:M63" si="4">+L58</f>
        <v>587308.19999999995</v>
      </c>
      <c r="N58" s="6" t="s">
        <v>52</v>
      </c>
      <c r="O58" s="9" t="s">
        <v>128</v>
      </c>
      <c r="P58" s="6" t="s">
        <v>53</v>
      </c>
      <c r="Q58" s="7">
        <v>45657</v>
      </c>
      <c r="R58" s="6" t="s">
        <v>54</v>
      </c>
    </row>
    <row r="59" spans="1:18" s="6" customFormat="1" x14ac:dyDescent="0.25">
      <c r="A59" s="6">
        <v>2024</v>
      </c>
      <c r="B59" s="7">
        <v>45566</v>
      </c>
      <c r="C59" s="7">
        <v>45657</v>
      </c>
      <c r="D59" s="6">
        <v>3000</v>
      </c>
      <c r="E59" s="6">
        <v>3500</v>
      </c>
      <c r="F59" s="6">
        <v>35701</v>
      </c>
      <c r="G59" s="6" t="s">
        <v>101</v>
      </c>
      <c r="H59" s="8">
        <v>30740</v>
      </c>
      <c r="I59" s="8">
        <v>30740</v>
      </c>
      <c r="J59" s="8">
        <v>30540</v>
      </c>
      <c r="K59" s="8">
        <f>+J59</f>
        <v>30540</v>
      </c>
      <c r="L59" s="8">
        <v>28178.34</v>
      </c>
      <c r="M59" s="8">
        <f t="shared" si="4"/>
        <v>28178.34</v>
      </c>
      <c r="N59" s="6" t="s">
        <v>52</v>
      </c>
      <c r="O59" s="9" t="s">
        <v>128</v>
      </c>
      <c r="P59" s="6" t="s">
        <v>53</v>
      </c>
      <c r="Q59" s="7">
        <v>45657</v>
      </c>
      <c r="R59" s="6" t="s">
        <v>54</v>
      </c>
    </row>
    <row r="60" spans="1:18" s="6" customFormat="1" x14ac:dyDescent="0.25">
      <c r="A60" s="6">
        <v>2024</v>
      </c>
      <c r="B60" s="7">
        <v>45566</v>
      </c>
      <c r="C60" s="7">
        <v>45657</v>
      </c>
      <c r="D60" s="6">
        <v>3000</v>
      </c>
      <c r="E60" s="6">
        <v>3500</v>
      </c>
      <c r="F60" s="6">
        <v>35706</v>
      </c>
      <c r="G60" s="6" t="s">
        <v>102</v>
      </c>
      <c r="H60" s="8">
        <v>0</v>
      </c>
      <c r="I60" s="8">
        <v>4817995.68</v>
      </c>
      <c r="J60" s="8">
        <v>4817601.37</v>
      </c>
      <c r="K60" s="8">
        <f>+J60</f>
        <v>4817601.37</v>
      </c>
      <c r="L60" s="8">
        <v>4813889.37</v>
      </c>
      <c r="M60" s="8">
        <f t="shared" si="4"/>
        <v>4813889.37</v>
      </c>
      <c r="N60" s="6" t="s">
        <v>52</v>
      </c>
      <c r="O60" s="9" t="s">
        <v>128</v>
      </c>
      <c r="P60" s="6" t="s">
        <v>53</v>
      </c>
      <c r="Q60" s="7">
        <v>45657</v>
      </c>
      <c r="R60" s="6" t="s">
        <v>54</v>
      </c>
    </row>
    <row r="61" spans="1:18" s="6" customFormat="1" x14ac:dyDescent="0.25">
      <c r="A61" s="6">
        <v>2024</v>
      </c>
      <c r="B61" s="7">
        <v>45566</v>
      </c>
      <c r="C61" s="7">
        <v>45657</v>
      </c>
      <c r="D61" s="6">
        <v>3000</v>
      </c>
      <c r="E61" s="6">
        <v>3500</v>
      </c>
      <c r="F61" s="6">
        <v>35801</v>
      </c>
      <c r="G61" s="6" t="s">
        <v>103</v>
      </c>
      <c r="H61" s="8">
        <v>719015.38</v>
      </c>
      <c r="I61" s="8">
        <v>772500.6</v>
      </c>
      <c r="J61" s="8">
        <v>770000.32</v>
      </c>
      <c r="K61" s="8">
        <f>+J61</f>
        <v>770000.32</v>
      </c>
      <c r="L61" s="8">
        <v>641500.28</v>
      </c>
      <c r="M61" s="8">
        <f t="shared" si="4"/>
        <v>641500.28</v>
      </c>
      <c r="N61" s="6" t="s">
        <v>52</v>
      </c>
      <c r="O61" s="9" t="s">
        <v>128</v>
      </c>
      <c r="P61" s="6" t="s">
        <v>53</v>
      </c>
      <c r="Q61" s="7">
        <v>45657</v>
      </c>
      <c r="R61" s="6" t="s">
        <v>54</v>
      </c>
    </row>
    <row r="62" spans="1:18" s="6" customFormat="1" x14ac:dyDescent="0.25">
      <c r="A62" s="6">
        <v>2024</v>
      </c>
      <c r="B62" s="7">
        <v>45566</v>
      </c>
      <c r="C62" s="7">
        <v>45657</v>
      </c>
      <c r="D62" s="6">
        <v>3000</v>
      </c>
      <c r="E62" s="6">
        <v>3600</v>
      </c>
      <c r="F62" s="6">
        <v>36102</v>
      </c>
      <c r="G62" s="6" t="s">
        <v>104</v>
      </c>
      <c r="H62" s="8">
        <v>0</v>
      </c>
      <c r="I62" s="8">
        <v>10000000</v>
      </c>
      <c r="J62" s="8">
        <v>9999989.9299999997</v>
      </c>
      <c r="K62" s="8">
        <f>+J62</f>
        <v>9999989.9299999997</v>
      </c>
      <c r="L62" s="8">
        <f>+K62</f>
        <v>9999989.9299999997</v>
      </c>
      <c r="M62" s="8">
        <f t="shared" si="4"/>
        <v>9999989.9299999997</v>
      </c>
      <c r="N62" s="6" t="s">
        <v>52</v>
      </c>
      <c r="O62" s="9" t="s">
        <v>128</v>
      </c>
      <c r="P62" s="6" t="s">
        <v>53</v>
      </c>
      <c r="Q62" s="7">
        <v>45657</v>
      </c>
      <c r="R62" s="6" t="s">
        <v>54</v>
      </c>
    </row>
    <row r="63" spans="1:18" s="6" customFormat="1" x14ac:dyDescent="0.25">
      <c r="A63" s="6">
        <v>2024</v>
      </c>
      <c r="B63" s="7">
        <v>45566</v>
      </c>
      <c r="C63" s="7">
        <v>45657</v>
      </c>
      <c r="D63" s="6">
        <v>3000</v>
      </c>
      <c r="E63" s="6">
        <v>3700</v>
      </c>
      <c r="F63" s="6">
        <v>37111</v>
      </c>
      <c r="G63" s="6" t="s">
        <v>105</v>
      </c>
      <c r="H63" s="8">
        <v>139741.15</v>
      </c>
      <c r="I63" s="8">
        <v>124253.15</v>
      </c>
      <c r="J63" s="8">
        <v>78623</v>
      </c>
      <c r="K63" s="8">
        <f>+J63</f>
        <v>78623</v>
      </c>
      <c r="L63" s="8">
        <f>+K63</f>
        <v>78623</v>
      </c>
      <c r="M63" s="8">
        <f t="shared" si="4"/>
        <v>78623</v>
      </c>
      <c r="N63" s="6" t="s">
        <v>52</v>
      </c>
      <c r="O63" s="9" t="s">
        <v>128</v>
      </c>
      <c r="P63" s="6" t="s">
        <v>53</v>
      </c>
      <c r="Q63" s="7">
        <v>45657</v>
      </c>
      <c r="R63" s="6" t="s">
        <v>54</v>
      </c>
    </row>
    <row r="64" spans="1:18" s="6" customFormat="1" x14ac:dyDescent="0.25">
      <c r="A64" s="6">
        <v>2024</v>
      </c>
      <c r="B64" s="7">
        <v>45566</v>
      </c>
      <c r="C64" s="7">
        <v>45657</v>
      </c>
      <c r="D64" s="6">
        <v>3000</v>
      </c>
      <c r="E64" s="6">
        <v>3700</v>
      </c>
      <c r="F64" s="6">
        <v>37211</v>
      </c>
      <c r="G64" s="6" t="s">
        <v>106</v>
      </c>
      <c r="H64" s="8">
        <v>7677.14</v>
      </c>
      <c r="I64" s="8">
        <v>7677.14</v>
      </c>
      <c r="J64" s="8">
        <v>0</v>
      </c>
      <c r="K64" s="8">
        <v>0</v>
      </c>
      <c r="L64" s="8">
        <v>0</v>
      </c>
      <c r="M64" s="8">
        <v>0</v>
      </c>
      <c r="N64" s="6" t="s">
        <v>52</v>
      </c>
      <c r="O64" s="9" t="s">
        <v>128</v>
      </c>
      <c r="P64" s="6" t="s">
        <v>53</v>
      </c>
      <c r="Q64" s="7">
        <v>45657</v>
      </c>
      <c r="R64" s="6" t="s">
        <v>54</v>
      </c>
    </row>
    <row r="65" spans="1:18" s="6" customFormat="1" x14ac:dyDescent="0.25">
      <c r="A65" s="6">
        <v>2024</v>
      </c>
      <c r="B65" s="7">
        <v>45566</v>
      </c>
      <c r="C65" s="7">
        <v>45657</v>
      </c>
      <c r="D65" s="6">
        <v>3000</v>
      </c>
      <c r="E65" s="6">
        <v>3700</v>
      </c>
      <c r="F65" s="6">
        <v>37511</v>
      </c>
      <c r="G65" s="6" t="s">
        <v>107</v>
      </c>
      <c r="H65" s="8">
        <v>284508.21000000002</v>
      </c>
      <c r="I65" s="8">
        <v>271492.56</v>
      </c>
      <c r="J65" s="8">
        <v>261304.01</v>
      </c>
      <c r="K65" s="8">
        <f t="shared" ref="K65:K71" si="5">+J65</f>
        <v>261304.01</v>
      </c>
      <c r="L65" s="8">
        <v>233014</v>
      </c>
      <c r="M65" s="8">
        <f t="shared" ref="M65:M71" si="6">+L65</f>
        <v>233014</v>
      </c>
      <c r="N65" s="6" t="s">
        <v>52</v>
      </c>
      <c r="O65" s="9" t="s">
        <v>128</v>
      </c>
      <c r="P65" s="6" t="s">
        <v>53</v>
      </c>
      <c r="Q65" s="7">
        <v>45657</v>
      </c>
      <c r="R65" s="6" t="s">
        <v>54</v>
      </c>
    </row>
    <row r="66" spans="1:18" s="6" customFormat="1" x14ac:dyDescent="0.25">
      <c r="A66" s="6">
        <v>2024</v>
      </c>
      <c r="B66" s="7">
        <v>45566</v>
      </c>
      <c r="C66" s="7">
        <v>45657</v>
      </c>
      <c r="D66" s="6">
        <v>3000</v>
      </c>
      <c r="E66" s="6">
        <v>3800</v>
      </c>
      <c r="F66" s="6">
        <v>38301</v>
      </c>
      <c r="G66" s="6" t="s">
        <v>108</v>
      </c>
      <c r="H66" s="8">
        <v>295737.73</v>
      </c>
      <c r="I66" s="8">
        <v>10797737.73</v>
      </c>
      <c r="J66" s="8">
        <v>10760767.550000001</v>
      </c>
      <c r="K66" s="8">
        <f t="shared" si="5"/>
        <v>10760767.550000001</v>
      </c>
      <c r="L66" s="8">
        <f>+K66</f>
        <v>10760767.550000001</v>
      </c>
      <c r="M66" s="8">
        <f t="shared" si="6"/>
        <v>10760767.550000001</v>
      </c>
      <c r="N66" s="6" t="s">
        <v>52</v>
      </c>
      <c r="O66" s="9" t="s">
        <v>128</v>
      </c>
      <c r="P66" s="6" t="s">
        <v>53</v>
      </c>
      <c r="Q66" s="7">
        <v>45657</v>
      </c>
      <c r="R66" s="6" t="s">
        <v>54</v>
      </c>
    </row>
    <row r="67" spans="1:18" s="6" customFormat="1" x14ac:dyDescent="0.25">
      <c r="A67" s="6">
        <v>2024</v>
      </c>
      <c r="B67" s="7">
        <v>45566</v>
      </c>
      <c r="C67" s="7">
        <v>45657</v>
      </c>
      <c r="D67" s="6">
        <v>3000</v>
      </c>
      <c r="E67" s="6">
        <v>3900</v>
      </c>
      <c r="F67" s="6">
        <v>39202</v>
      </c>
      <c r="G67" s="6" t="s">
        <v>109</v>
      </c>
      <c r="H67" s="8">
        <v>22000</v>
      </c>
      <c r="I67" s="8">
        <v>22000</v>
      </c>
      <c r="J67" s="8">
        <v>20942.740000000002</v>
      </c>
      <c r="K67" s="8">
        <f t="shared" si="5"/>
        <v>20942.740000000002</v>
      </c>
      <c r="L67" s="8">
        <v>19560</v>
      </c>
      <c r="M67" s="8">
        <f t="shared" si="6"/>
        <v>19560</v>
      </c>
      <c r="N67" s="6" t="s">
        <v>52</v>
      </c>
      <c r="O67" s="9" t="s">
        <v>128</v>
      </c>
      <c r="P67" s="6" t="s">
        <v>53</v>
      </c>
      <c r="Q67" s="7">
        <v>45657</v>
      </c>
      <c r="R67" s="6" t="s">
        <v>54</v>
      </c>
    </row>
    <row r="68" spans="1:18" s="6" customFormat="1" x14ac:dyDescent="0.25">
      <c r="A68" s="6">
        <v>2024</v>
      </c>
      <c r="B68" s="7">
        <v>45566</v>
      </c>
      <c r="C68" s="7">
        <v>45657</v>
      </c>
      <c r="D68" s="6">
        <v>3000</v>
      </c>
      <c r="E68" s="6">
        <v>3900</v>
      </c>
      <c r="F68" s="6">
        <v>39203</v>
      </c>
      <c r="G68" s="6" t="s">
        <v>110</v>
      </c>
      <c r="H68" s="8">
        <v>42295.21</v>
      </c>
      <c r="I68" s="8">
        <v>44327.34</v>
      </c>
      <c r="J68" s="8">
        <v>42550.26</v>
      </c>
      <c r="K68" s="8">
        <f t="shared" si="5"/>
        <v>42550.26</v>
      </c>
      <c r="L68" s="8">
        <v>31983</v>
      </c>
      <c r="M68" s="8">
        <f t="shared" si="6"/>
        <v>31983</v>
      </c>
      <c r="N68" s="6" t="s">
        <v>52</v>
      </c>
      <c r="O68" s="9" t="s">
        <v>128</v>
      </c>
      <c r="P68" s="6" t="s">
        <v>53</v>
      </c>
      <c r="Q68" s="7">
        <v>45657</v>
      </c>
      <c r="R68" s="6" t="s">
        <v>54</v>
      </c>
    </row>
    <row r="69" spans="1:18" s="6" customFormat="1" x14ac:dyDescent="0.25">
      <c r="A69" s="6">
        <v>2024</v>
      </c>
      <c r="B69" s="7">
        <v>45566</v>
      </c>
      <c r="C69" s="7">
        <v>45657</v>
      </c>
      <c r="D69" s="6">
        <v>3000</v>
      </c>
      <c r="E69" s="6">
        <v>3900</v>
      </c>
      <c r="F69" s="6">
        <v>39801</v>
      </c>
      <c r="G69" s="6" t="s">
        <v>111</v>
      </c>
      <c r="H69" s="8">
        <v>704920.56</v>
      </c>
      <c r="I69" s="8">
        <v>738789.4</v>
      </c>
      <c r="J69" s="8">
        <v>732209</v>
      </c>
      <c r="K69" s="8">
        <f t="shared" si="5"/>
        <v>732209</v>
      </c>
      <c r="L69" s="8">
        <v>533043</v>
      </c>
      <c r="M69" s="8">
        <f t="shared" si="6"/>
        <v>533043</v>
      </c>
      <c r="N69" s="6" t="s">
        <v>52</v>
      </c>
      <c r="O69" s="9" t="s">
        <v>128</v>
      </c>
      <c r="P69" s="6" t="s">
        <v>53</v>
      </c>
      <c r="Q69" s="7">
        <v>45657</v>
      </c>
      <c r="R69" s="6" t="s">
        <v>54</v>
      </c>
    </row>
    <row r="70" spans="1:18" s="6" customFormat="1" x14ac:dyDescent="0.25">
      <c r="A70" s="6">
        <v>2024</v>
      </c>
      <c r="B70" s="7">
        <v>45566</v>
      </c>
      <c r="C70" s="7">
        <v>45657</v>
      </c>
      <c r="D70" s="6">
        <v>4000</v>
      </c>
      <c r="E70" s="6">
        <v>4300</v>
      </c>
      <c r="F70" s="6">
        <v>43909</v>
      </c>
      <c r="G70" s="6" t="s">
        <v>130</v>
      </c>
      <c r="H70" s="8">
        <v>0</v>
      </c>
      <c r="I70" s="8">
        <v>905955.23</v>
      </c>
      <c r="J70" s="8">
        <f>+I70</f>
        <v>905955.23</v>
      </c>
      <c r="K70" s="8">
        <f t="shared" si="5"/>
        <v>905955.23</v>
      </c>
      <c r="L70" s="8">
        <f>+K70</f>
        <v>905955.23</v>
      </c>
      <c r="M70" s="8">
        <f t="shared" si="6"/>
        <v>905955.23</v>
      </c>
      <c r="N70" s="6" t="s">
        <v>52</v>
      </c>
      <c r="O70" s="9" t="s">
        <v>128</v>
      </c>
      <c r="P70" s="6" t="s">
        <v>53</v>
      </c>
      <c r="Q70" s="7">
        <v>45657</v>
      </c>
      <c r="R70" s="6" t="s">
        <v>54</v>
      </c>
    </row>
    <row r="71" spans="1:18" s="6" customFormat="1" x14ac:dyDescent="0.25">
      <c r="A71" s="6">
        <v>2024</v>
      </c>
      <c r="B71" s="7">
        <v>45566</v>
      </c>
      <c r="C71" s="7">
        <v>45657</v>
      </c>
      <c r="D71" s="6">
        <v>4000</v>
      </c>
      <c r="E71" s="6">
        <v>4400</v>
      </c>
      <c r="F71" s="6">
        <v>44101</v>
      </c>
      <c r="G71" s="6" t="s">
        <v>112</v>
      </c>
      <c r="H71" s="8">
        <v>570880.93000000005</v>
      </c>
      <c r="I71" s="8">
        <v>24950442.93</v>
      </c>
      <c r="J71" s="8">
        <v>24942429.440000001</v>
      </c>
      <c r="K71" s="8">
        <f t="shared" si="5"/>
        <v>24942429.440000001</v>
      </c>
      <c r="L71" s="8">
        <f>+K71</f>
        <v>24942429.440000001</v>
      </c>
      <c r="M71" s="8">
        <f t="shared" si="6"/>
        <v>24942429.440000001</v>
      </c>
      <c r="N71" s="6" t="s">
        <v>52</v>
      </c>
      <c r="O71" s="9" t="s">
        <v>128</v>
      </c>
      <c r="P71" s="6" t="s">
        <v>53</v>
      </c>
      <c r="Q71" s="7">
        <v>45657</v>
      </c>
      <c r="R71" s="6" t="s">
        <v>54</v>
      </c>
    </row>
    <row r="72" spans="1:18" s="6" customFormat="1" x14ac:dyDescent="0.25">
      <c r="A72" s="6">
        <v>2024</v>
      </c>
      <c r="B72" s="7">
        <v>45566</v>
      </c>
      <c r="C72" s="7">
        <v>45657</v>
      </c>
      <c r="D72" s="6">
        <v>4000</v>
      </c>
      <c r="E72" s="6">
        <v>4400</v>
      </c>
      <c r="F72" s="6">
        <v>44103</v>
      </c>
      <c r="G72" s="6" t="s">
        <v>113</v>
      </c>
      <c r="H72" s="8">
        <v>362000</v>
      </c>
      <c r="I72" s="8">
        <v>362000</v>
      </c>
      <c r="J72" s="8">
        <v>360600</v>
      </c>
      <c r="K72" s="8">
        <v>360600</v>
      </c>
      <c r="L72" s="8">
        <v>360600</v>
      </c>
      <c r="M72" s="8">
        <v>360600</v>
      </c>
      <c r="N72" s="6" t="s">
        <v>52</v>
      </c>
      <c r="O72" s="9" t="s">
        <v>128</v>
      </c>
      <c r="P72" s="6" t="s">
        <v>53</v>
      </c>
      <c r="Q72" s="7">
        <v>45657</v>
      </c>
      <c r="R72" s="6" t="s">
        <v>54</v>
      </c>
    </row>
    <row r="73" spans="1:18" s="6" customFormat="1" x14ac:dyDescent="0.25">
      <c r="A73" s="6">
        <v>2024</v>
      </c>
      <c r="B73" s="7">
        <v>45566</v>
      </c>
      <c r="C73" s="7">
        <v>45657</v>
      </c>
      <c r="D73" s="6">
        <v>4000</v>
      </c>
      <c r="E73" s="6">
        <v>4400</v>
      </c>
      <c r="F73" s="6">
        <v>44105</v>
      </c>
      <c r="G73" s="6" t="s">
        <v>114</v>
      </c>
      <c r="H73" s="8">
        <v>0</v>
      </c>
      <c r="I73" s="8">
        <v>1584000</v>
      </c>
      <c r="J73" s="8">
        <v>1576000</v>
      </c>
      <c r="K73" s="8">
        <f t="shared" ref="K73:M74" si="7">+J73</f>
        <v>1576000</v>
      </c>
      <c r="L73" s="8">
        <f t="shared" si="7"/>
        <v>1576000</v>
      </c>
      <c r="M73" s="8">
        <f t="shared" si="7"/>
        <v>1576000</v>
      </c>
      <c r="N73" s="6" t="s">
        <v>52</v>
      </c>
      <c r="O73" s="9" t="s">
        <v>128</v>
      </c>
      <c r="P73" s="6" t="s">
        <v>53</v>
      </c>
      <c r="Q73" s="7">
        <v>45657</v>
      </c>
      <c r="R73" s="6" t="s">
        <v>54</v>
      </c>
    </row>
    <row r="74" spans="1:18" s="6" customFormat="1" x14ac:dyDescent="0.25">
      <c r="A74" s="6">
        <v>2024</v>
      </c>
      <c r="B74" s="7">
        <v>45566</v>
      </c>
      <c r="C74" s="7">
        <v>45657</v>
      </c>
      <c r="D74" s="6">
        <v>4000</v>
      </c>
      <c r="E74" s="6">
        <v>4400</v>
      </c>
      <c r="F74" s="6">
        <v>44107</v>
      </c>
      <c r="G74" s="6" t="s">
        <v>115</v>
      </c>
      <c r="H74" s="8">
        <v>1896991.31</v>
      </c>
      <c r="I74" s="8">
        <v>1885291.31</v>
      </c>
      <c r="J74" s="8">
        <v>1885291</v>
      </c>
      <c r="K74" s="8">
        <f t="shared" si="7"/>
        <v>1885291</v>
      </c>
      <c r="L74" s="8">
        <f t="shared" si="7"/>
        <v>1885291</v>
      </c>
      <c r="M74" s="8">
        <f t="shared" si="7"/>
        <v>1885291</v>
      </c>
      <c r="N74" s="6" t="s">
        <v>52</v>
      </c>
      <c r="O74" s="9" t="s">
        <v>128</v>
      </c>
      <c r="P74" s="6" t="s">
        <v>53</v>
      </c>
      <c r="Q74" s="7">
        <v>45657</v>
      </c>
      <c r="R74" s="6" t="s">
        <v>54</v>
      </c>
    </row>
    <row r="75" spans="1:18" s="6" customFormat="1" x14ac:dyDescent="0.25">
      <c r="A75" s="6">
        <v>2024</v>
      </c>
      <c r="B75" s="7">
        <v>45566</v>
      </c>
      <c r="C75" s="7">
        <v>45657</v>
      </c>
      <c r="D75" s="6">
        <v>5000</v>
      </c>
      <c r="E75" s="6">
        <v>5100</v>
      </c>
      <c r="F75" s="6">
        <v>51501</v>
      </c>
      <c r="G75" s="6" t="s">
        <v>125</v>
      </c>
      <c r="H75" s="8">
        <v>0</v>
      </c>
      <c r="I75" s="8">
        <v>411182.87</v>
      </c>
      <c r="J75" s="8">
        <v>411182.87</v>
      </c>
      <c r="K75" s="8">
        <v>411182.87</v>
      </c>
      <c r="L75" s="8">
        <v>411182.87</v>
      </c>
      <c r="M75" s="8">
        <v>411182.87</v>
      </c>
      <c r="N75" s="6" t="s">
        <v>52</v>
      </c>
      <c r="O75" s="9" t="s">
        <v>128</v>
      </c>
      <c r="P75" s="6" t="s">
        <v>53</v>
      </c>
      <c r="Q75" s="7">
        <v>45657</v>
      </c>
      <c r="R75" s="6" t="s">
        <v>54</v>
      </c>
    </row>
    <row r="76" spans="1:18" s="6" customFormat="1" x14ac:dyDescent="0.25">
      <c r="A76" s="6">
        <v>2024</v>
      </c>
      <c r="B76" s="7">
        <v>45566</v>
      </c>
      <c r="C76" s="7">
        <v>45657</v>
      </c>
      <c r="D76" s="6">
        <v>5000</v>
      </c>
      <c r="E76" s="6">
        <v>5100</v>
      </c>
      <c r="F76" s="6">
        <v>51901</v>
      </c>
      <c r="G76" s="6" t="s">
        <v>116</v>
      </c>
      <c r="H76" s="8">
        <v>0</v>
      </c>
      <c r="I76" s="8">
        <v>112799.79</v>
      </c>
      <c r="J76" s="8">
        <v>112799.79</v>
      </c>
      <c r="K76" s="8">
        <v>112799.79</v>
      </c>
      <c r="L76" s="8">
        <v>112799.79</v>
      </c>
      <c r="M76" s="8">
        <v>112799.79</v>
      </c>
      <c r="N76" s="6" t="s">
        <v>52</v>
      </c>
      <c r="O76" s="9" t="s">
        <v>128</v>
      </c>
      <c r="P76" s="6" t="s">
        <v>53</v>
      </c>
      <c r="Q76" s="7">
        <v>45657</v>
      </c>
      <c r="R76" s="6" t="s">
        <v>54</v>
      </c>
    </row>
    <row r="77" spans="1:18" s="6" customFormat="1" x14ac:dyDescent="0.25">
      <c r="A77" s="6">
        <v>2024</v>
      </c>
      <c r="B77" s="7">
        <v>45566</v>
      </c>
      <c r="C77" s="7">
        <v>45657</v>
      </c>
      <c r="D77" s="6">
        <v>5000</v>
      </c>
      <c r="E77" s="6">
        <v>5100</v>
      </c>
      <c r="F77" s="6">
        <v>51907</v>
      </c>
      <c r="G77" s="6" t="s">
        <v>117</v>
      </c>
      <c r="H77" s="8">
        <v>0</v>
      </c>
      <c r="I77" s="8">
        <v>11595.44</v>
      </c>
      <c r="J77" s="8">
        <v>11595.44</v>
      </c>
      <c r="K77" s="8">
        <v>11595.44</v>
      </c>
      <c r="L77" s="8">
        <v>11595.44</v>
      </c>
      <c r="M77" s="8">
        <v>11595.44</v>
      </c>
      <c r="N77" s="6" t="s">
        <v>52</v>
      </c>
      <c r="O77" s="9" t="s">
        <v>128</v>
      </c>
      <c r="P77" s="6" t="s">
        <v>53</v>
      </c>
      <c r="Q77" s="7">
        <v>45657</v>
      </c>
      <c r="R77" s="6" t="s">
        <v>54</v>
      </c>
    </row>
    <row r="78" spans="1:18" s="6" customFormat="1" x14ac:dyDescent="0.25">
      <c r="A78" s="6">
        <v>2024</v>
      </c>
      <c r="B78" s="7">
        <v>45566</v>
      </c>
      <c r="C78" s="7">
        <v>45657</v>
      </c>
      <c r="D78" s="6">
        <v>5000</v>
      </c>
      <c r="E78" s="6">
        <v>5200</v>
      </c>
      <c r="F78" s="6">
        <v>52101</v>
      </c>
      <c r="G78" s="6" t="s">
        <v>118</v>
      </c>
      <c r="H78" s="8">
        <v>0</v>
      </c>
      <c r="I78" s="8">
        <v>24987976.300000001</v>
      </c>
      <c r="J78" s="8">
        <v>24987755</v>
      </c>
      <c r="K78" s="8">
        <f>+J78</f>
        <v>24987755</v>
      </c>
      <c r="L78" s="8">
        <v>24927000</v>
      </c>
      <c r="M78" s="8">
        <f>+L78</f>
        <v>24927000</v>
      </c>
      <c r="N78" s="6" t="s">
        <v>52</v>
      </c>
      <c r="O78" s="9" t="s">
        <v>128</v>
      </c>
      <c r="P78" s="6" t="s">
        <v>53</v>
      </c>
      <c r="Q78" s="7">
        <v>45657</v>
      </c>
      <c r="R78" s="6" t="s">
        <v>54</v>
      </c>
    </row>
    <row r="79" spans="1:18" s="6" customFormat="1" x14ac:dyDescent="0.25">
      <c r="A79" s="6">
        <v>2024</v>
      </c>
      <c r="B79" s="7">
        <v>45566</v>
      </c>
      <c r="C79" s="7">
        <v>45657</v>
      </c>
      <c r="D79" s="6">
        <v>5000</v>
      </c>
      <c r="E79" s="6">
        <v>5200</v>
      </c>
      <c r="F79" s="6">
        <v>52106</v>
      </c>
      <c r="G79" s="6" t="s">
        <v>126</v>
      </c>
      <c r="H79" s="8">
        <v>0</v>
      </c>
      <c r="I79" s="8">
        <v>20820</v>
      </c>
      <c r="J79" s="8">
        <v>20820</v>
      </c>
      <c r="K79" s="8">
        <v>20820</v>
      </c>
      <c r="L79" s="8">
        <v>20820</v>
      </c>
      <c r="M79" s="8">
        <v>20820</v>
      </c>
      <c r="N79" s="6" t="s">
        <v>52</v>
      </c>
      <c r="O79" s="9" t="s">
        <v>128</v>
      </c>
      <c r="P79" s="6" t="s">
        <v>53</v>
      </c>
      <c r="Q79" s="7">
        <v>45657</v>
      </c>
      <c r="R79" s="6" t="s">
        <v>54</v>
      </c>
    </row>
    <row r="80" spans="1:18" s="6" customFormat="1" x14ac:dyDescent="0.25">
      <c r="A80" s="6">
        <v>2024</v>
      </c>
      <c r="B80" s="7">
        <v>45566</v>
      </c>
      <c r="C80" s="7">
        <v>45657</v>
      </c>
      <c r="D80" s="6">
        <v>5000</v>
      </c>
      <c r="E80" s="6">
        <v>5200</v>
      </c>
      <c r="F80" s="6">
        <v>52301</v>
      </c>
      <c r="G80" s="6" t="s">
        <v>119</v>
      </c>
      <c r="H80" s="8">
        <v>0</v>
      </c>
      <c r="I80" s="8">
        <v>1685179.51</v>
      </c>
      <c r="J80" s="8">
        <v>1685179.51</v>
      </c>
      <c r="K80" s="8">
        <v>1685179.51</v>
      </c>
      <c r="L80" s="8">
        <v>1685179.51</v>
      </c>
      <c r="M80" s="8">
        <v>1685179.51</v>
      </c>
      <c r="N80" s="6" t="s">
        <v>52</v>
      </c>
      <c r="O80" s="9" t="s">
        <v>128</v>
      </c>
      <c r="P80" s="6" t="s">
        <v>53</v>
      </c>
      <c r="Q80" s="7">
        <v>45657</v>
      </c>
      <c r="R80" s="6" t="s">
        <v>54</v>
      </c>
    </row>
    <row r="81" spans="1:18" s="6" customFormat="1" x14ac:dyDescent="0.25">
      <c r="A81" s="6">
        <v>2024</v>
      </c>
      <c r="B81" s="7">
        <v>45566</v>
      </c>
      <c r="C81" s="7">
        <v>45657</v>
      </c>
      <c r="D81" s="6">
        <v>5000</v>
      </c>
      <c r="E81" s="6">
        <v>5200</v>
      </c>
      <c r="F81" s="6">
        <v>52306</v>
      </c>
      <c r="G81" s="6" t="s">
        <v>127</v>
      </c>
      <c r="H81" s="8">
        <v>0</v>
      </c>
      <c r="I81" s="8">
        <v>18045</v>
      </c>
      <c r="J81" s="8">
        <v>18045</v>
      </c>
      <c r="K81" s="8">
        <v>18045</v>
      </c>
      <c r="L81" s="8">
        <v>18045</v>
      </c>
      <c r="M81" s="8">
        <v>18045</v>
      </c>
      <c r="N81" s="6" t="s">
        <v>52</v>
      </c>
      <c r="O81" s="9" t="s">
        <v>128</v>
      </c>
      <c r="P81" s="6" t="s">
        <v>53</v>
      </c>
      <c r="Q81" s="7">
        <v>45657</v>
      </c>
      <c r="R81" s="6" t="s">
        <v>54</v>
      </c>
    </row>
    <row r="82" spans="1:18" s="6" customFormat="1" x14ac:dyDescent="0.25">
      <c r="A82" s="6">
        <v>2024</v>
      </c>
      <c r="B82" s="7">
        <v>45566</v>
      </c>
      <c r="C82" s="7">
        <v>45657</v>
      </c>
      <c r="D82" s="6">
        <v>5000</v>
      </c>
      <c r="E82" s="6">
        <v>5200</v>
      </c>
      <c r="F82" s="6">
        <v>52901</v>
      </c>
      <c r="G82" s="6" t="s">
        <v>120</v>
      </c>
      <c r="H82" s="8">
        <v>0</v>
      </c>
      <c r="I82" s="8">
        <v>5435086.4400000004</v>
      </c>
      <c r="J82" s="8">
        <v>5434977.96</v>
      </c>
      <c r="K82" s="8">
        <v>5434977.96</v>
      </c>
      <c r="L82" s="8">
        <v>5434977.96</v>
      </c>
      <c r="M82" s="8">
        <v>5434977.96</v>
      </c>
      <c r="N82" s="6" t="s">
        <v>52</v>
      </c>
      <c r="O82" s="9" t="s">
        <v>128</v>
      </c>
      <c r="P82" s="6" t="s">
        <v>53</v>
      </c>
      <c r="Q82" s="7">
        <v>45657</v>
      </c>
      <c r="R82" s="6" t="s">
        <v>54</v>
      </c>
    </row>
    <row r="83" spans="1:18" s="6" customFormat="1" x14ac:dyDescent="0.25">
      <c r="A83" s="6">
        <v>2024</v>
      </c>
      <c r="B83" s="7">
        <v>45566</v>
      </c>
      <c r="C83" s="7">
        <v>45657</v>
      </c>
      <c r="D83" s="6">
        <v>5000</v>
      </c>
      <c r="E83" s="6">
        <v>5200</v>
      </c>
      <c r="F83" s="6">
        <v>52906</v>
      </c>
      <c r="G83" s="6" t="s">
        <v>121</v>
      </c>
      <c r="H83" s="8">
        <v>0</v>
      </c>
      <c r="I83" s="8">
        <v>19432.32</v>
      </c>
      <c r="J83" s="8">
        <v>19432.3</v>
      </c>
      <c r="K83" s="8">
        <v>19432.3</v>
      </c>
      <c r="L83" s="8">
        <v>19432.3</v>
      </c>
      <c r="M83" s="8">
        <v>19432.3</v>
      </c>
      <c r="N83" s="6" t="s">
        <v>52</v>
      </c>
      <c r="O83" s="9" t="s">
        <v>128</v>
      </c>
      <c r="P83" s="6" t="s">
        <v>53</v>
      </c>
      <c r="Q83" s="7">
        <v>45657</v>
      </c>
      <c r="R83" s="6" t="s">
        <v>54</v>
      </c>
    </row>
    <row r="84" spans="1:18" s="6" customFormat="1" x14ac:dyDescent="0.25">
      <c r="H84" s="10">
        <f>SUM(H8:H83)</f>
        <v>48984249.029999994</v>
      </c>
      <c r="I84" s="10">
        <f t="shared" ref="I84:M84" si="8">SUM(I8:I83)</f>
        <v>167670256.31</v>
      </c>
      <c r="J84" s="10">
        <f t="shared" si="8"/>
        <v>167000192.61999995</v>
      </c>
      <c r="K84" s="10">
        <f t="shared" si="8"/>
        <v>167000192.61999995</v>
      </c>
      <c r="L84" s="10">
        <f t="shared" si="8"/>
        <v>165284254.85000005</v>
      </c>
      <c r="M84" s="10">
        <f t="shared" si="8"/>
        <v>165284254.85000005</v>
      </c>
    </row>
    <row r="85" spans="1:18" s="6" customFormat="1" x14ac:dyDescent="0.25">
      <c r="K85" s="10"/>
      <c r="L85" s="10"/>
      <c r="M85" s="10"/>
    </row>
    <row r="86" spans="1:18" x14ac:dyDescent="0.25">
      <c r="L86" s="5"/>
      <c r="M86" s="5"/>
    </row>
  </sheetData>
  <mergeCells count="7">
    <mergeCell ref="A6:R6"/>
    <mergeCell ref="A2:C2"/>
    <mergeCell ref="D2:F2"/>
    <mergeCell ref="G2:I2"/>
    <mergeCell ref="A3:C3"/>
    <mergeCell ref="D3:F3"/>
    <mergeCell ref="G3:I3"/>
  </mergeCells>
  <hyperlinks>
    <hyperlink ref="O8" r:id="rId1" xr:uid="{DEDB027E-6512-4D17-90B6-C92B5C939BCD}"/>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humberto enriquez cancino</cp:lastModifiedBy>
  <dcterms:created xsi:type="dcterms:W3CDTF">2024-07-10T17:06:12Z</dcterms:created>
  <dcterms:modified xsi:type="dcterms:W3CDTF">2025-01-15T00:31:52Z</dcterms:modified>
</cp:coreProperties>
</file>