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cTec\Documents\2019 SIPOT\2019-02 Publicados\SIGOT\"/>
    </mc:Choice>
  </mc:AlternateContent>
  <bookViews>
    <workbookView xWindow="0" yWindow="0" windowWidth="23040" windowHeight="9390"/>
  </bookViews>
  <sheets>
    <sheet name="Reporte de Formatos" sheetId="1" r:id="rId1"/>
  </sheets>
  <calcPr calcId="152511"/>
</workbook>
</file>

<file path=xl/calcChain.xml><?xml version="1.0" encoding="utf-8"?>
<calcChain xmlns="http://schemas.openxmlformats.org/spreadsheetml/2006/main">
  <c r="M147" i="1" l="1"/>
  <c r="M146" i="1"/>
  <c r="M145" i="1"/>
  <c r="M144" i="1"/>
  <c r="M143" i="1"/>
  <c r="M142" i="1"/>
  <c r="M141" i="1"/>
  <c r="M140" i="1"/>
  <c r="M139" i="1"/>
  <c r="M138" i="1"/>
  <c r="M137" i="1"/>
  <c r="M136" i="1"/>
  <c r="M135" i="1"/>
  <c r="M134" i="1"/>
  <c r="M133" i="1"/>
  <c r="M132" i="1"/>
  <c r="M131" i="1"/>
  <c r="M130" i="1"/>
  <c r="M129" i="1"/>
  <c r="M128" i="1"/>
  <c r="M127" i="1"/>
  <c r="M126" i="1"/>
  <c r="M125" i="1"/>
  <c r="M124" i="1"/>
  <c r="M123" i="1"/>
  <c r="M122" i="1"/>
  <c r="M121" i="1"/>
  <c r="M120" i="1"/>
  <c r="M119" i="1"/>
  <c r="M118" i="1"/>
  <c r="M117" i="1"/>
  <c r="M116" i="1"/>
  <c r="M115" i="1"/>
  <c r="M114" i="1"/>
  <c r="M113" i="1"/>
  <c r="M112" i="1"/>
  <c r="M111" i="1"/>
  <c r="M110" i="1"/>
  <c r="M109" i="1"/>
  <c r="M108" i="1"/>
  <c r="M107" i="1"/>
  <c r="M106" i="1"/>
  <c r="M105" i="1"/>
  <c r="M104" i="1"/>
  <c r="M103" i="1"/>
  <c r="M102" i="1"/>
  <c r="M101" i="1"/>
  <c r="M100" i="1"/>
  <c r="M99" i="1"/>
  <c r="M98" i="1"/>
  <c r="M97" i="1"/>
  <c r="M96" i="1"/>
  <c r="M95" i="1"/>
  <c r="M94" i="1"/>
  <c r="M93" i="1"/>
  <c r="M92" i="1"/>
  <c r="M91" i="1"/>
  <c r="M90" i="1"/>
  <c r="M89" i="1"/>
  <c r="M88" i="1"/>
  <c r="M87" i="1"/>
  <c r="M86" i="1"/>
  <c r="M85" i="1"/>
  <c r="M84" i="1"/>
  <c r="M83" i="1"/>
  <c r="M82" i="1"/>
  <c r="M81" i="1"/>
  <c r="M80" i="1"/>
  <c r="M79" i="1"/>
  <c r="M78" i="1"/>
  <c r="M77" i="1"/>
  <c r="M76" i="1"/>
  <c r="M75" i="1"/>
  <c r="M74" i="1"/>
  <c r="M73" i="1"/>
  <c r="M72" i="1"/>
  <c r="M71" i="1"/>
  <c r="M70" i="1"/>
  <c r="M69" i="1"/>
  <c r="M68" i="1"/>
  <c r="M67" i="1"/>
  <c r="M66" i="1"/>
  <c r="M65" i="1"/>
  <c r="M64" i="1"/>
  <c r="M63" i="1"/>
  <c r="M62" i="1"/>
  <c r="M61" i="1"/>
  <c r="M60" i="1"/>
  <c r="M59" i="1"/>
  <c r="M58" i="1"/>
  <c r="M57" i="1"/>
  <c r="M56" i="1"/>
  <c r="M55" i="1"/>
  <c r="M54" i="1"/>
  <c r="M53" i="1"/>
  <c r="M52" i="1"/>
  <c r="M51" i="1"/>
  <c r="M50" i="1"/>
  <c r="M49" i="1"/>
  <c r="M48" i="1"/>
  <c r="M47" i="1"/>
  <c r="M46" i="1"/>
  <c r="M45" i="1"/>
  <c r="M44" i="1"/>
  <c r="M43" i="1"/>
  <c r="M42" i="1"/>
  <c r="M41" i="1"/>
  <c r="M40" i="1"/>
  <c r="M39" i="1"/>
  <c r="M38" i="1"/>
  <c r="M37" i="1"/>
  <c r="M36" i="1"/>
  <c r="M35" i="1"/>
  <c r="M34" i="1"/>
  <c r="M33" i="1"/>
  <c r="M32" i="1"/>
  <c r="M31" i="1"/>
  <c r="M30" i="1"/>
  <c r="M29" i="1"/>
  <c r="M28" i="1"/>
  <c r="M27" i="1"/>
  <c r="M26" i="1"/>
  <c r="M25" i="1"/>
  <c r="M24" i="1"/>
  <c r="M23" i="1"/>
  <c r="M22" i="1"/>
  <c r="M21" i="1"/>
  <c r="M20" i="1"/>
  <c r="M19" i="1"/>
  <c r="M18" i="1"/>
  <c r="M17" i="1"/>
  <c r="M16" i="1"/>
  <c r="M15" i="1"/>
  <c r="M14" i="1"/>
  <c r="M13" i="1"/>
  <c r="M12" i="1"/>
  <c r="M11" i="1"/>
  <c r="M10" i="1"/>
  <c r="M9" i="1"/>
  <c r="M8" i="1"/>
</calcChain>
</file>

<file path=xl/sharedStrings.xml><?xml version="1.0" encoding="utf-8"?>
<sst xmlns="http://schemas.openxmlformats.org/spreadsheetml/2006/main" count="905" uniqueCount="204">
  <si>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</si>
  <si>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</si>
  <si>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</si>
  <si>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</si>
  <si>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</si>
  <si>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</si>
  <si>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</si>
  <si>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</si>
  <si>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</si>
  <si>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</si>
  <si>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</si>
  <si>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</si>
  <si>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</si>
  <si>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</si>
  <si>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</si>
  <si>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</si>
  <si>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</si>
  <si>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</si>
  <si>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</si>
  <si>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</si>
  <si>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</si>
  <si>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</si>
  <si>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</si>
  <si>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</si>
  <si>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</si>
  <si>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</si>
  <si>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</si>
  <si>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</si>
  <si>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</si>
  <si>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</si>
  <si>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</si>
  <si>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</si>
  <si>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</si>
  <si>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</si>
  <si>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</si>
  <si>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</si>
  <si>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</si>
  <si>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</si>
  <si>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</si>
  <si>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</si>
  <si>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</si>
  <si>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</si>
  <si>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</si>
  <si>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</si>
  <si>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</si>
  <si>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</si>
  <si>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</si>
  <si>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</si>
  <si>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</si>
  <si>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</si>
  <si>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</si>
  <si>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</si>
  <si>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</si>
  <si>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</si>
  <si>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Sueldo al Personal de Base en Área Médica, Paramédica y Afín.</t>
  </si>
  <si>
    <t>Ampliación del Techo Presupuerstal</t>
  </si>
  <si>
    <t>Departamento de Control Presupuestal</t>
  </si>
  <si>
    <t>N/D</t>
  </si>
  <si>
    <t>Sueldo al Personal de Base en Área Administrativa en Salud</t>
  </si>
  <si>
    <t>Reducción del Techo Presupuestal</t>
  </si>
  <si>
    <t>Sueldo al Personal de Confianza en Área Médica, Paramédica y Afín</t>
  </si>
  <si>
    <t>Sueldo al Personal de Confianza en Área Administrativa en Salud.</t>
  </si>
  <si>
    <t>Honorarios.</t>
  </si>
  <si>
    <t>Sueldo al Personal Eventual.</t>
  </si>
  <si>
    <t>Sueldo al Personal Eventual en Área Médica, Paramédica y Afín</t>
  </si>
  <si>
    <t>Sueldo al Personal Eventual en Área Administrativa en Salud</t>
  </si>
  <si>
    <t>Sueldo al Personal Interino en Área Médica, Paramédica y Afín.</t>
  </si>
  <si>
    <t>Sueldo al Personal Interino en Área Administrativa en Salud.</t>
  </si>
  <si>
    <t>Prima Quinquenal por Años de Serv. Efectivos Prestados en Área Médica, Paramédica y Afín.</t>
  </si>
  <si>
    <t>Prima Quinquenal por Años de Servicios Efectivos Prestados en Área Administrativa en Salud.</t>
  </si>
  <si>
    <t>Primas de Vacaciones y Dominical en Área Médica, Paramédica y Afín.</t>
  </si>
  <si>
    <t>Primas de Vacaciones y Dominical en Área Administrativa en Salud.</t>
  </si>
  <si>
    <t>Aguinaldo o Gratificación de Fin de Año en Área Médica, Paramédica y Afín.</t>
  </si>
  <si>
    <t>Aguinaldo o Gratificación de Fin de Año en Área Administrativa en Salud.</t>
  </si>
  <si>
    <t>Compensaciones por Servicios Especiales en Área Médica, Paramédica y Afín.</t>
  </si>
  <si>
    <t>Compensaciones por Servicios Especiales en Área Administrativa en Salud.</t>
  </si>
  <si>
    <t>Aportaciones al ISSSTE en Área Médica, Paramédica y Afín</t>
  </si>
  <si>
    <t>Aportaciones al ISSSTE en Área Administrativa en Salud.</t>
  </si>
  <si>
    <t>Aportaciones al Seguro de Cesantía en Edad Avanzada y Vejez en Área Médica, Paramédica y Afín.</t>
  </si>
  <si>
    <t>Aportaciones al Seguro de Cesantía en Edad Avanzada y Vejez en Área Administrativa en Salud.</t>
  </si>
  <si>
    <t>Aportaciones al FOVISSSTE en Área Médica, Paramédica y Afín.</t>
  </si>
  <si>
    <t>Aportaciones el FOVISSSTE en Área Administrativa en Salud</t>
  </si>
  <si>
    <t>Aportaciones al Sistema de Ahorro para el Retiro en Área Médica, Paramédica y Afín.</t>
  </si>
  <si>
    <t>Aportaciones al Sistema de Ahorro para el Retiro en Área Administrativa en Salud</t>
  </si>
  <si>
    <t>Depósitos para el Ahorro Solidario en Área Médica, Paramédica y Afín.</t>
  </si>
  <si>
    <t>Depósitos para el Ahorro Solidario en Área Administrativa en Salud</t>
  </si>
  <si>
    <t>Cuotas para el Seguro de Vida en Área Médica, Paramédica y Afín.</t>
  </si>
  <si>
    <t>Cuotas para el Seguro de Vida en Área Administrativa en Salud.</t>
  </si>
  <si>
    <t>Previsión Social Múltiple en Área Médica, Paramédica y Afín.</t>
  </si>
  <si>
    <t>Previsión Social Múltiple en Área Administrativa en Salud</t>
  </si>
  <si>
    <t>Despensa en Área Médica, Paramédica y Afín.</t>
  </si>
  <si>
    <t>Despensa en Área Administrativa en Salud</t>
  </si>
  <si>
    <t>Estímulos al Personal en Área Médica, Paramédica y Afín.</t>
  </si>
  <si>
    <t>Estímulos al Personal en Área Administrativa en Salud</t>
  </si>
  <si>
    <t>Incentivo al Personal Eventual en Área Médica, Paramédica y Afín.</t>
  </si>
  <si>
    <t>Incentivo al Personal Eventual en Área Administrativa en Salud.</t>
  </si>
  <si>
    <t xml:space="preserve">  Materiales y Suministros</t>
  </si>
  <si>
    <t>Materiales y Útiles de Oficina.</t>
  </si>
  <si>
    <t>Materiales y Útiles de Impresión y Reproducción.</t>
  </si>
  <si>
    <t>Materiales Fotográficos.</t>
  </si>
  <si>
    <t>Materiales y Útiles Consumibles para el Procesamiento en Equipos y Bienes Informáticos.</t>
  </si>
  <si>
    <t>Material para el Desarrollo de la Información.</t>
  </si>
  <si>
    <t>Material de Limpieza.</t>
  </si>
  <si>
    <t>Materiales Didácticos para Planteles Educativos.</t>
  </si>
  <si>
    <t>Productos Alimenticios para Personas.</t>
  </si>
  <si>
    <t>Utensilios para el Servicio de Alimentación.</t>
  </si>
  <si>
    <t>Productos Químicos, Farmacéuticos y de Laboratorio Adquiridos como Materia Prima.</t>
  </si>
  <si>
    <t>Vidrio y Productos de Vidrio.</t>
  </si>
  <si>
    <t>Material Eléctrico y Electrónico.</t>
  </si>
  <si>
    <t>Artículos Metálicos para la Construcción.</t>
  </si>
  <si>
    <t>Materiales Complementarios.</t>
  </si>
  <si>
    <t>Otros Materiales y Artículos de Construcción y Reparación.</t>
  </si>
  <si>
    <t>Productos Químicos Básicos.</t>
  </si>
  <si>
    <t>Plaguicidas, Abonos y Fertilizantes.</t>
  </si>
  <si>
    <t>Medicinas y Productos Farmacéuticos.</t>
  </si>
  <si>
    <t>Materiales, Accesorios y Suministros Médicos.</t>
  </si>
  <si>
    <t>Materiales, Accesorios y Suministros de Laboratorio.</t>
  </si>
  <si>
    <t>Otros Productos Químicos.</t>
  </si>
  <si>
    <t>Combustibles.</t>
  </si>
  <si>
    <t>Lubricantes y Aditivos.</t>
  </si>
  <si>
    <t>Vestuario y Uniformes.</t>
  </si>
  <si>
    <t>Prendas de Protección Personal.</t>
  </si>
  <si>
    <t>Artículos Deportivos.</t>
  </si>
  <si>
    <t>Productos Textiles.</t>
  </si>
  <si>
    <t>Blancos y Otros Productos Textiles, Excepto Prendas de Vestir.</t>
  </si>
  <si>
    <t>Herramientas Menores.</t>
  </si>
  <si>
    <t>Refacciones y Accesorios Menores de Edificios.</t>
  </si>
  <si>
    <t>Refacciones y Accesorios para Equipo de Cómputo y Telecomunicaciones.</t>
  </si>
  <si>
    <t>Refacciones y Accesorios Menores de Equipo e Instrumental Médico y  de Laboratorio.</t>
  </si>
  <si>
    <t>Refacciones y Accesorios Menores de Equipo de Transporte.</t>
  </si>
  <si>
    <t>Refacciones y Accesorios Menores de Maquinaria y Otros Equipos.</t>
  </si>
  <si>
    <t>Servicios Generales</t>
  </si>
  <si>
    <t>Servicio de Energía Eléctrica.</t>
  </si>
  <si>
    <t>Servicio de Gas.</t>
  </si>
  <si>
    <t>Servicio de Agua.</t>
  </si>
  <si>
    <t>Servicio Telefónico Convencional.</t>
  </si>
  <si>
    <t>Servicio de Telefonía Celular.</t>
  </si>
  <si>
    <t>Servicio de Conducción de Señales Analógicas y Digitales.</t>
  </si>
  <si>
    <t>Servicios de Internet</t>
  </si>
  <si>
    <t>Servicio Postal.</t>
  </si>
  <si>
    <t>Arrendamiento de Edificios y Locales.</t>
  </si>
  <si>
    <t>Arrendamiento de Equipo de Administración</t>
  </si>
  <si>
    <t>Arrendamiento de Vehículos.</t>
  </si>
  <si>
    <t>Arrendamiento de Maquinaria y Equipo.</t>
  </si>
  <si>
    <t>Otros Arrendamientos.</t>
  </si>
  <si>
    <t>Consultorías para Programas o Proyectos Financiados por Organismos Internacionales.</t>
  </si>
  <si>
    <t>Asesorías.</t>
  </si>
  <si>
    <t>Servicios de Desarrollo de Aplicaciones Informáticas.</t>
  </si>
  <si>
    <t>Servicios Relacionados con Certificación de Procesos.</t>
  </si>
  <si>
    <t>Servicios para Capacitación a Servidores Públicos.</t>
  </si>
  <si>
    <t>Servicios de Apoyo Administrativo, Fotocopiado e Impresión.</t>
  </si>
  <si>
    <t>Impresiones Oficiales.</t>
  </si>
  <si>
    <t>Servicios de Vigilancia</t>
  </si>
  <si>
    <t>Subcontratación de Servicios con Terceros</t>
  </si>
  <si>
    <t>Servicios Integrales.</t>
  </si>
  <si>
    <t>Subrogaciones.</t>
  </si>
  <si>
    <t>Seguro de Bienes Patrimoniales.</t>
  </si>
  <si>
    <t>Fletes y Maniobras.</t>
  </si>
  <si>
    <t>Conservación y Mantenimiento Menor de Inmuebles.</t>
  </si>
  <si>
    <t>Mantenimiento y Conservación de Mobiliario y Equipo de Administración.</t>
  </si>
  <si>
    <t>Mantenimiento y Conservación de Bienes Informáticos.</t>
  </si>
  <si>
    <t>Instalación, Reparación y Mantenimiento de Equipo e Instrumental Médico y de Laboratorio.</t>
  </si>
  <si>
    <t>Mantenimiento, Conservación y Reparación de Vehículos Terrestres, Aéreos, Marítimos, Lacustres y Fluviales</t>
  </si>
  <si>
    <t>Reparación y Mantenimiento de Equipo de Defensa y Seguridad.</t>
  </si>
  <si>
    <t>Mantenimiento y Conservación de Maquinaria y Equipo.</t>
  </si>
  <si>
    <t>Instalaciones.</t>
  </si>
  <si>
    <t>Servicios de Lavandería, Limpieza, Higiene y Fumigación.</t>
  </si>
  <si>
    <t>Servicios de Jardinería y Fumigación.</t>
  </si>
  <si>
    <t>Publicaciones Oficiales.</t>
  </si>
  <si>
    <t>Otros Gastos de Difusión e Información.</t>
  </si>
  <si>
    <t>Pasajes Nacionales Aéreos.</t>
  </si>
  <si>
    <t>Pasajes Internacionales Aéreos.</t>
  </si>
  <si>
    <t>Pasajes Nacionales Terrestres.</t>
  </si>
  <si>
    <t>Viáticos Nacionales.</t>
  </si>
  <si>
    <t>Hospedaje.</t>
  </si>
  <si>
    <t>Gastos de Ceremonial.</t>
  </si>
  <si>
    <t>Gastos de Orden Social y Cultural.</t>
  </si>
  <si>
    <t>Congresos y Convenciones.</t>
  </si>
  <si>
    <t>Funerales y Pagas de Defunción.</t>
  </si>
  <si>
    <t>Otros Impuestos y Derechos.</t>
  </si>
  <si>
    <t>Penas, Multas, Accesorios y Actualizaciones.</t>
  </si>
  <si>
    <t>Otros Gastos por Responsabilidades.</t>
  </si>
  <si>
    <t>Impuesto Sobre Nóminas y Otros que se Deriven de una Relación Laboral en Área Médica, Paramédica y Afín.</t>
  </si>
  <si>
    <t>Impuesto Sobre Nóminas y Otros que se Deriven de una Relación Laboral en Área Administrativa en Salud.</t>
  </si>
  <si>
    <t>Transferencias, Asignaciones, Subsidios y Otras Ayudas</t>
  </si>
  <si>
    <t>Otros Subsidios.</t>
  </si>
  <si>
    <t>Ayudas a Organizaciones y Personas (Ayudas Culturales y Sociales).</t>
  </si>
  <si>
    <t>Apoyo a Voluntarios que Participan en Diversos Programas.</t>
  </si>
  <si>
    <t>Ayudas a Instituciones Sin Fines de Lucro.</t>
  </si>
  <si>
    <t>Bienes Muebles, Inmuebles e Intangibles</t>
  </si>
  <si>
    <t>Mobiliario.</t>
  </si>
  <si>
    <t>Mobiliaro Menor.</t>
  </si>
  <si>
    <t>Bienes Informáticos.</t>
  </si>
  <si>
    <t>Bienes Informáticos Menores.</t>
  </si>
  <si>
    <t>Equipos y Aparatos Audiovisuales.</t>
  </si>
  <si>
    <t>Equipos y Aparatos Audiovisuales Menores.</t>
  </si>
  <si>
    <t>Otro Mobiliario y Equipo Educacional y Recreativo.</t>
  </si>
  <si>
    <t>Otro Mobiliario y Equipo Educacional y Recreativo Menor.</t>
  </si>
  <si>
    <t>Equipo Médico y de Laboratorio.</t>
  </si>
  <si>
    <t>Instrumental Médico y de Laboratorio.</t>
  </si>
  <si>
    <t>Vehículos y Equipo Terrestre.</t>
  </si>
  <si>
    <t>Inversiones Financieras y Otras Previsiones</t>
  </si>
  <si>
    <t>Erogaciones Complementarias.</t>
  </si>
  <si>
    <t>http://saludchiapas.gob.mx/doc/transparencia/pot/f31/2019-2-trimestre.pdf</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</si>
</sst>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b/>
      <sz val="9"/>
      <color indexed="8"/>
      <name val="Tahoma"/>
      <family val="2"/>
    </font>
    <font>
      <sz val="9"/>
      <color indexed="8"/>
      <name val="Tahoma"/>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5" fillId="3" borderId="0" applyNumberFormat="0" applyFill="0" applyBorder="0" applyAlignment="0" applyProtection="0"/>
  </cellStyleXfs>
  <cellXfs count="14">
    <xf numFmtId="0" fontId="0" fillId="0" borderId="0" xfId="0"/>
    <xf numFmtId="0" fontId="2" fillId="4"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0" fillId="0" borderId="0" xfId="0" applyAlignment="1">
      <alignment horizontal="center"/>
    </xf>
    <xf numFmtId="0" fontId="3" fillId="0" borderId="0" xfId="0" applyFont="1" applyAlignment="1">
      <alignment horizontal="center" vertical="center"/>
    </xf>
    <xf numFmtId="0" fontId="4" fillId="0" borderId="0" xfId="0" applyFont="1" applyAlignment="1">
      <alignment vertical="top" wrapText="1" readingOrder="1"/>
    </xf>
    <xf numFmtId="4" fontId="4" fillId="3" borderId="0" xfId="0" applyNumberFormat="1" applyFont="1" applyFill="1" applyAlignment="1">
      <alignment vertical="top"/>
    </xf>
    <xf numFmtId="4" fontId="4" fillId="3" borderId="0" xfId="0" applyNumberFormat="1" applyFont="1" applyFill="1" applyAlignment="1">
      <alignment horizontal="right" vertical="top"/>
    </xf>
    <xf numFmtId="0" fontId="5" fillId="3" borderId="0" xfId="1"/>
    <xf numFmtId="0" fontId="4" fillId="0" borderId="0" xfId="0" applyFont="1" applyAlignment="1">
      <alignment horizontal="justify" vertical="top"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aludchiapas.gob.mx/doc/transparencia/pot/f31/2019-2-trimestre.pdf" TargetMode="External"/><Relationship Id="rId1" Type="http://schemas.openxmlformats.org/officeDocument/2006/relationships/hyperlink" Target="http://saludchiapas.gob.mx/doc/transparencia/pot/f31/2019-2-trimestre.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47"/>
  <sheetViews>
    <sheetView tabSelected="1" topLeftCell="O2" workbookViewId="0">
      <selection activeCell="O12" sqref="O12"/>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7109375" bestFit="1" customWidth="1"/>
    <col min="12" max="12" width="81.42578125" bestFit="1" customWidth="1"/>
    <col min="13" max="13" width="81.5703125" bestFit="1" customWidth="1"/>
    <col min="14" max="14" width="50.7109375" bestFit="1" customWidth="1"/>
    <col min="15" max="15" width="61.42578125" bestFit="1" customWidth="1"/>
    <col min="16" max="16" width="73.28515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1" t="s">
        <v>1</v>
      </c>
      <c r="B2" s="12"/>
      <c r="C2" s="12"/>
      <c r="D2" s="11" t="s">
        <v>2</v>
      </c>
      <c r="E2" s="12"/>
      <c r="F2" s="12"/>
      <c r="G2" s="11" t="s">
        <v>3</v>
      </c>
      <c r="H2" s="12"/>
      <c r="I2" s="12"/>
    </row>
    <row r="3" spans="1:19" x14ac:dyDescent="0.25">
      <c r="A3" s="13" t="s">
        <v>4</v>
      </c>
      <c r="B3" s="12"/>
      <c r="C3" s="12"/>
      <c r="D3" s="13" t="s">
        <v>5</v>
      </c>
      <c r="E3" s="12"/>
      <c r="F3" s="12"/>
      <c r="G3" s="13" t="s">
        <v>6</v>
      </c>
      <c r="H3" s="12"/>
      <c r="I3" s="12"/>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1" t="s">
        <v>33</v>
      </c>
      <c r="B6" s="12"/>
      <c r="C6" s="12"/>
      <c r="D6" s="12"/>
      <c r="E6" s="12"/>
      <c r="F6" s="12"/>
      <c r="G6" s="12"/>
      <c r="H6" s="12"/>
      <c r="I6" s="12"/>
      <c r="J6" s="12"/>
      <c r="K6" s="12"/>
      <c r="L6" s="12"/>
      <c r="M6" s="12"/>
      <c r="N6" s="12"/>
      <c r="O6" s="12"/>
      <c r="P6" s="12"/>
      <c r="Q6" s="12"/>
      <c r="R6" s="12"/>
      <c r="S6" s="12"/>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2019</v>
      </c>
      <c r="B8" s="2">
        <v>43556</v>
      </c>
      <c r="C8" s="3">
        <v>43646</v>
      </c>
      <c r="D8" s="4">
        <v>1000</v>
      </c>
      <c r="E8" t="s">
        <v>53</v>
      </c>
      <c r="F8" s="5">
        <v>11312</v>
      </c>
      <c r="G8" s="6" t="s">
        <v>54</v>
      </c>
      <c r="H8" s="7">
        <v>859741063.40999997</v>
      </c>
      <c r="I8" s="8">
        <v>940273477.56000006</v>
      </c>
      <c r="J8" s="8">
        <v>369361599.40999997</v>
      </c>
      <c r="K8" s="7">
        <v>369361599.40999997</v>
      </c>
      <c r="L8" s="8">
        <v>369361599.40999997</v>
      </c>
      <c r="M8" s="8">
        <f t="shared" ref="M8:M39" si="0">I8-H8</f>
        <v>80532414.150000095</v>
      </c>
      <c r="N8" s="4" t="s">
        <v>55</v>
      </c>
      <c r="O8" s="9" t="s">
        <v>203</v>
      </c>
      <c r="P8" t="s">
        <v>56</v>
      </c>
      <c r="Q8" s="2">
        <v>43658</v>
      </c>
      <c r="R8" s="2">
        <v>43658</v>
      </c>
      <c r="S8" t="s">
        <v>57</v>
      </c>
    </row>
    <row r="9" spans="1:19" x14ac:dyDescent="0.25">
      <c r="A9">
        <v>2019</v>
      </c>
      <c r="B9" s="2">
        <v>43556</v>
      </c>
      <c r="C9" s="3">
        <v>43646</v>
      </c>
      <c r="D9" s="4">
        <v>1000</v>
      </c>
      <c r="E9" t="s">
        <v>53</v>
      </c>
      <c r="F9" s="5">
        <v>11313</v>
      </c>
      <c r="G9" s="6" t="s">
        <v>58</v>
      </c>
      <c r="H9" s="7">
        <v>328949350.70999998</v>
      </c>
      <c r="I9" s="8">
        <v>279942915.39999998</v>
      </c>
      <c r="J9" s="8">
        <v>119633963.45</v>
      </c>
      <c r="K9" s="7">
        <v>119633963.45</v>
      </c>
      <c r="L9" s="8">
        <v>119633963.45</v>
      </c>
      <c r="M9" s="8">
        <f t="shared" si="0"/>
        <v>-49006435.310000002</v>
      </c>
      <c r="N9" s="4" t="s">
        <v>59</v>
      </c>
      <c r="O9" s="9" t="s">
        <v>203</v>
      </c>
      <c r="P9" t="s">
        <v>56</v>
      </c>
      <c r="Q9" s="2">
        <v>43658</v>
      </c>
      <c r="R9" s="2">
        <v>43658</v>
      </c>
      <c r="S9" t="s">
        <v>57</v>
      </c>
    </row>
    <row r="10" spans="1:19" x14ac:dyDescent="0.25">
      <c r="A10">
        <v>2019</v>
      </c>
      <c r="B10" s="2">
        <v>43556</v>
      </c>
      <c r="C10" s="3">
        <v>43646</v>
      </c>
      <c r="D10" s="4">
        <v>1000</v>
      </c>
      <c r="E10" t="s">
        <v>53</v>
      </c>
      <c r="F10" s="5">
        <v>11314</v>
      </c>
      <c r="G10" s="6" t="s">
        <v>60</v>
      </c>
      <c r="H10" s="7">
        <v>3099234.28</v>
      </c>
      <c r="I10" s="8">
        <v>3099234.28</v>
      </c>
      <c r="J10" s="8">
        <v>0</v>
      </c>
      <c r="K10" s="7">
        <v>0</v>
      </c>
      <c r="L10" s="8">
        <v>0</v>
      </c>
      <c r="M10" s="8">
        <f t="shared" si="0"/>
        <v>0</v>
      </c>
      <c r="N10" s="4" t="s">
        <v>57</v>
      </c>
      <c r="O10" s="9" t="s">
        <v>203</v>
      </c>
      <c r="P10" t="s">
        <v>56</v>
      </c>
      <c r="Q10" s="2">
        <v>43658</v>
      </c>
      <c r="R10" s="2">
        <v>43658</v>
      </c>
      <c r="S10" t="s">
        <v>57</v>
      </c>
    </row>
    <row r="11" spans="1:19" x14ac:dyDescent="0.25">
      <c r="A11">
        <v>2019</v>
      </c>
      <c r="B11" s="2">
        <v>43556</v>
      </c>
      <c r="C11" s="3">
        <v>43646</v>
      </c>
      <c r="D11" s="4">
        <v>1000</v>
      </c>
      <c r="E11" t="s">
        <v>53</v>
      </c>
      <c r="F11" s="5">
        <v>11315</v>
      </c>
      <c r="G11" s="6" t="s">
        <v>61</v>
      </c>
      <c r="H11" s="7">
        <v>1375302.51</v>
      </c>
      <c r="I11" s="8">
        <v>1375302.51</v>
      </c>
      <c r="J11" s="8">
        <v>0</v>
      </c>
      <c r="K11" s="7">
        <v>0</v>
      </c>
      <c r="L11" s="8">
        <v>0</v>
      </c>
      <c r="M11" s="8">
        <f t="shared" si="0"/>
        <v>0</v>
      </c>
      <c r="N11" s="4" t="s">
        <v>57</v>
      </c>
      <c r="O11" s="9" t="s">
        <v>203</v>
      </c>
      <c r="P11" t="s">
        <v>56</v>
      </c>
      <c r="Q11" s="2">
        <v>43658</v>
      </c>
      <c r="R11" s="2">
        <v>43658</v>
      </c>
      <c r="S11" t="s">
        <v>57</v>
      </c>
    </row>
    <row r="12" spans="1:19" x14ac:dyDescent="0.25">
      <c r="A12">
        <v>2019</v>
      </c>
      <c r="B12" s="2">
        <v>43556</v>
      </c>
      <c r="C12" s="3">
        <v>43646</v>
      </c>
      <c r="D12" s="4">
        <v>1000</v>
      </c>
      <c r="E12" t="s">
        <v>53</v>
      </c>
      <c r="F12" s="5">
        <v>12101</v>
      </c>
      <c r="G12" s="10" t="s">
        <v>62</v>
      </c>
      <c r="H12" s="7">
        <v>0</v>
      </c>
      <c r="I12" s="8">
        <v>49600540.32</v>
      </c>
      <c r="J12" s="8">
        <v>0</v>
      </c>
      <c r="K12" s="7">
        <v>0</v>
      </c>
      <c r="L12" s="8">
        <v>0</v>
      </c>
      <c r="M12" s="8">
        <f t="shared" si="0"/>
        <v>49600540.32</v>
      </c>
      <c r="N12" s="4" t="s">
        <v>55</v>
      </c>
      <c r="O12" s="9" t="s">
        <v>203</v>
      </c>
      <c r="P12" t="s">
        <v>56</v>
      </c>
      <c r="Q12" s="2">
        <v>43658</v>
      </c>
      <c r="R12" s="2">
        <v>43658</v>
      </c>
      <c r="S12" t="s">
        <v>57</v>
      </c>
    </row>
    <row r="13" spans="1:19" x14ac:dyDescent="0.25">
      <c r="A13">
        <v>2019</v>
      </c>
      <c r="B13" s="2">
        <v>43556</v>
      </c>
      <c r="C13" s="3">
        <v>43646</v>
      </c>
      <c r="D13" s="4">
        <v>1000</v>
      </c>
      <c r="E13" t="s">
        <v>53</v>
      </c>
      <c r="F13" s="5">
        <v>12201</v>
      </c>
      <c r="G13" s="10" t="s">
        <v>63</v>
      </c>
      <c r="H13" s="7">
        <v>0</v>
      </c>
      <c r="I13" s="8">
        <v>1659891</v>
      </c>
      <c r="J13" s="8">
        <v>0</v>
      </c>
      <c r="K13" s="7">
        <v>0</v>
      </c>
      <c r="L13" s="8">
        <v>0</v>
      </c>
      <c r="M13" s="8">
        <f t="shared" si="0"/>
        <v>1659891</v>
      </c>
      <c r="N13" s="4" t="s">
        <v>55</v>
      </c>
      <c r="O13" s="9" t="s">
        <v>203</v>
      </c>
      <c r="P13" t="s">
        <v>56</v>
      </c>
      <c r="Q13" s="2">
        <v>43658</v>
      </c>
      <c r="R13" s="2">
        <v>43658</v>
      </c>
      <c r="S13" t="s">
        <v>57</v>
      </c>
    </row>
    <row r="14" spans="1:19" x14ac:dyDescent="0.25">
      <c r="A14">
        <v>2019</v>
      </c>
      <c r="B14" s="2">
        <v>43556</v>
      </c>
      <c r="C14" s="3">
        <v>43646</v>
      </c>
      <c r="D14" s="4">
        <v>1000</v>
      </c>
      <c r="E14" t="s">
        <v>53</v>
      </c>
      <c r="F14" s="5">
        <v>12205</v>
      </c>
      <c r="G14" s="6" t="s">
        <v>64</v>
      </c>
      <c r="H14" s="7">
        <v>122956037.78999999</v>
      </c>
      <c r="I14" s="8">
        <v>1333442685.1700001</v>
      </c>
      <c r="J14" s="8">
        <v>863736940.67000008</v>
      </c>
      <c r="K14" s="7">
        <v>863736940.67000008</v>
      </c>
      <c r="L14" s="8">
        <v>863736940.67000008</v>
      </c>
      <c r="M14" s="8">
        <f t="shared" si="0"/>
        <v>1210486647.3800001</v>
      </c>
      <c r="N14" s="4" t="s">
        <v>55</v>
      </c>
      <c r="O14" s="9" t="s">
        <v>203</v>
      </c>
      <c r="P14" t="s">
        <v>56</v>
      </c>
      <c r="Q14" s="2">
        <v>43658</v>
      </c>
      <c r="R14" s="2">
        <v>43658</v>
      </c>
      <c r="S14" t="s">
        <v>57</v>
      </c>
    </row>
    <row r="15" spans="1:19" x14ac:dyDescent="0.25">
      <c r="A15">
        <v>2019</v>
      </c>
      <c r="B15" s="2">
        <v>43556</v>
      </c>
      <c r="C15" s="3">
        <v>43646</v>
      </c>
      <c r="D15" s="4">
        <v>1000</v>
      </c>
      <c r="E15" t="s">
        <v>53</v>
      </c>
      <c r="F15" s="5">
        <v>12206</v>
      </c>
      <c r="G15" s="6" t="s">
        <v>65</v>
      </c>
      <c r="H15" s="7">
        <v>6582843</v>
      </c>
      <c r="I15" s="8">
        <v>249644099.95000002</v>
      </c>
      <c r="J15" s="8">
        <v>145230925.28</v>
      </c>
      <c r="K15" s="7">
        <v>145230925.28</v>
      </c>
      <c r="L15" s="8">
        <v>145230925.28</v>
      </c>
      <c r="M15" s="8">
        <f t="shared" si="0"/>
        <v>243061256.95000002</v>
      </c>
      <c r="N15" s="4" t="s">
        <v>55</v>
      </c>
      <c r="O15" s="9" t="s">
        <v>203</v>
      </c>
      <c r="P15" t="s">
        <v>56</v>
      </c>
      <c r="Q15" s="2">
        <v>43658</v>
      </c>
      <c r="R15" s="2">
        <v>43658</v>
      </c>
      <c r="S15" t="s">
        <v>57</v>
      </c>
    </row>
    <row r="16" spans="1:19" x14ac:dyDescent="0.25">
      <c r="A16">
        <v>2019</v>
      </c>
      <c r="B16" s="2">
        <v>43556</v>
      </c>
      <c r="C16" s="3">
        <v>43646</v>
      </c>
      <c r="D16" s="4">
        <v>1000</v>
      </c>
      <c r="E16" t="s">
        <v>53</v>
      </c>
      <c r="F16" s="5">
        <v>12207</v>
      </c>
      <c r="G16" s="6" t="s">
        <v>66</v>
      </c>
      <c r="H16" s="7">
        <v>6936648.8000000007</v>
      </c>
      <c r="I16" s="8">
        <v>6936648.8000000007</v>
      </c>
      <c r="J16" s="8">
        <v>0</v>
      </c>
      <c r="K16" s="7">
        <v>0</v>
      </c>
      <c r="L16" s="8">
        <v>0</v>
      </c>
      <c r="M16" s="8">
        <f t="shared" si="0"/>
        <v>0</v>
      </c>
      <c r="N16" s="4" t="s">
        <v>57</v>
      </c>
      <c r="O16" s="9" t="s">
        <v>203</v>
      </c>
      <c r="P16" t="s">
        <v>56</v>
      </c>
      <c r="Q16" s="2">
        <v>43658</v>
      </c>
      <c r="R16" s="2">
        <v>43658</v>
      </c>
      <c r="S16" t="s">
        <v>57</v>
      </c>
    </row>
    <row r="17" spans="1:19" x14ac:dyDescent="0.25">
      <c r="A17">
        <v>2019</v>
      </c>
      <c r="B17" s="2">
        <v>43556</v>
      </c>
      <c r="C17" s="3">
        <v>43646</v>
      </c>
      <c r="D17" s="4">
        <v>1000</v>
      </c>
      <c r="E17" t="s">
        <v>53</v>
      </c>
      <c r="F17" s="5">
        <v>12208</v>
      </c>
      <c r="G17" s="6" t="s">
        <v>67</v>
      </c>
      <c r="H17" s="7">
        <v>1734162.2</v>
      </c>
      <c r="I17" s="8">
        <v>1734162.2</v>
      </c>
      <c r="J17" s="8">
        <v>0</v>
      </c>
      <c r="K17" s="7">
        <v>0</v>
      </c>
      <c r="L17" s="8">
        <v>0</v>
      </c>
      <c r="M17" s="8">
        <f t="shared" si="0"/>
        <v>0</v>
      </c>
      <c r="N17" s="4" t="s">
        <v>57</v>
      </c>
      <c r="O17" s="9" t="s">
        <v>203</v>
      </c>
      <c r="P17" t="s">
        <v>56</v>
      </c>
      <c r="Q17" s="2">
        <v>43658</v>
      </c>
      <c r="R17" s="2">
        <v>43658</v>
      </c>
      <c r="S17" t="s">
        <v>57</v>
      </c>
    </row>
    <row r="18" spans="1:19" x14ac:dyDescent="0.25">
      <c r="A18">
        <v>2019</v>
      </c>
      <c r="B18" s="2">
        <v>43556</v>
      </c>
      <c r="C18" s="3">
        <v>43646</v>
      </c>
      <c r="D18" s="4">
        <v>1000</v>
      </c>
      <c r="E18" t="s">
        <v>53</v>
      </c>
      <c r="F18" s="5">
        <v>13110</v>
      </c>
      <c r="G18" s="6" t="s">
        <v>68</v>
      </c>
      <c r="H18" s="7">
        <v>10713600</v>
      </c>
      <c r="I18" s="8">
        <v>10713600</v>
      </c>
      <c r="J18" s="8">
        <v>5356800</v>
      </c>
      <c r="K18" s="7">
        <v>5356800</v>
      </c>
      <c r="L18" s="8">
        <v>5356800</v>
      </c>
      <c r="M18" s="8">
        <f t="shared" si="0"/>
        <v>0</v>
      </c>
      <c r="N18" s="4" t="s">
        <v>57</v>
      </c>
      <c r="O18" s="9" t="s">
        <v>203</v>
      </c>
      <c r="P18" t="s">
        <v>56</v>
      </c>
      <c r="Q18" s="2">
        <v>43658</v>
      </c>
      <c r="R18" s="2">
        <v>43658</v>
      </c>
      <c r="S18" t="s">
        <v>57</v>
      </c>
    </row>
    <row r="19" spans="1:19" x14ac:dyDescent="0.25">
      <c r="A19">
        <v>2019</v>
      </c>
      <c r="B19" s="2">
        <v>43556</v>
      </c>
      <c r="C19" s="3">
        <v>43646</v>
      </c>
      <c r="D19" s="4">
        <v>1000</v>
      </c>
      <c r="E19" t="s">
        <v>53</v>
      </c>
      <c r="F19" s="5">
        <v>13111</v>
      </c>
      <c r="G19" s="6" t="s">
        <v>69</v>
      </c>
      <c r="H19" s="7">
        <v>2678400</v>
      </c>
      <c r="I19" s="8">
        <v>2678400</v>
      </c>
      <c r="J19" s="8">
        <v>1339200</v>
      </c>
      <c r="K19" s="7">
        <v>1339200</v>
      </c>
      <c r="L19" s="8">
        <v>1339200</v>
      </c>
      <c r="M19" s="8">
        <f t="shared" si="0"/>
        <v>0</v>
      </c>
      <c r="N19" s="4" t="s">
        <v>57</v>
      </c>
      <c r="O19" s="9" t="s">
        <v>203</v>
      </c>
      <c r="P19" t="s">
        <v>56</v>
      </c>
      <c r="Q19" s="2">
        <v>43658</v>
      </c>
      <c r="R19" s="2">
        <v>43658</v>
      </c>
      <c r="S19" t="s">
        <v>57</v>
      </c>
    </row>
    <row r="20" spans="1:19" x14ac:dyDescent="0.25">
      <c r="A20">
        <v>2019</v>
      </c>
      <c r="B20" s="2">
        <v>43556</v>
      </c>
      <c r="C20" s="3">
        <v>43646</v>
      </c>
      <c r="D20" s="4">
        <v>1000</v>
      </c>
      <c r="E20" t="s">
        <v>53</v>
      </c>
      <c r="F20" s="5">
        <v>13209</v>
      </c>
      <c r="G20" s="6" t="s">
        <v>70</v>
      </c>
      <c r="H20" s="7">
        <v>31100351.879999999</v>
      </c>
      <c r="I20" s="8">
        <v>46376936.349999994</v>
      </c>
      <c r="J20" s="8">
        <v>16151319.859999999</v>
      </c>
      <c r="K20" s="7">
        <v>16151319.859999999</v>
      </c>
      <c r="L20" s="8">
        <v>16151319.859999999</v>
      </c>
      <c r="M20" s="8">
        <f t="shared" si="0"/>
        <v>15276584.469999995</v>
      </c>
      <c r="N20" s="4" t="s">
        <v>55</v>
      </c>
      <c r="O20" s="9" t="s">
        <v>203</v>
      </c>
      <c r="P20" t="s">
        <v>56</v>
      </c>
      <c r="Q20" s="2">
        <v>43658</v>
      </c>
      <c r="R20" s="2">
        <v>43658</v>
      </c>
      <c r="S20" t="s">
        <v>57</v>
      </c>
    </row>
    <row r="21" spans="1:19" x14ac:dyDescent="0.25">
      <c r="A21">
        <v>2019</v>
      </c>
      <c r="B21" s="2">
        <v>43556</v>
      </c>
      <c r="C21" s="3">
        <v>43646</v>
      </c>
      <c r="D21" s="4">
        <v>1000</v>
      </c>
      <c r="E21" t="s">
        <v>53</v>
      </c>
      <c r="F21" s="5">
        <v>13210</v>
      </c>
      <c r="G21" s="6" t="s">
        <v>71</v>
      </c>
      <c r="H21" s="7">
        <v>7845594.6200000001</v>
      </c>
      <c r="I21" s="8">
        <v>10731095.110000001</v>
      </c>
      <c r="J21" s="8">
        <v>3104184.35</v>
      </c>
      <c r="K21" s="7">
        <v>3104184.35</v>
      </c>
      <c r="L21" s="8">
        <v>3104184.35</v>
      </c>
      <c r="M21" s="8">
        <f t="shared" si="0"/>
        <v>2885500.4900000012</v>
      </c>
      <c r="N21" s="4" t="s">
        <v>55</v>
      </c>
      <c r="O21" s="9" t="s">
        <v>203</v>
      </c>
      <c r="P21" t="s">
        <v>56</v>
      </c>
      <c r="Q21" s="2">
        <v>43658</v>
      </c>
      <c r="R21" s="2">
        <v>43658</v>
      </c>
      <c r="S21" t="s">
        <v>57</v>
      </c>
    </row>
    <row r="22" spans="1:19" x14ac:dyDescent="0.25">
      <c r="A22">
        <v>2019</v>
      </c>
      <c r="B22" s="2">
        <v>43556</v>
      </c>
      <c r="C22" s="3">
        <v>43646</v>
      </c>
      <c r="D22" s="4">
        <v>1000</v>
      </c>
      <c r="E22" t="s">
        <v>53</v>
      </c>
      <c r="F22" s="5">
        <v>13211</v>
      </c>
      <c r="G22" s="6" t="s">
        <v>72</v>
      </c>
      <c r="H22" s="7">
        <v>98488810.650000006</v>
      </c>
      <c r="I22" s="8">
        <v>295891249.68000001</v>
      </c>
      <c r="J22" s="8">
        <v>139963600.34</v>
      </c>
      <c r="K22" s="7">
        <v>139963600.34</v>
      </c>
      <c r="L22" s="8">
        <v>139963600.34</v>
      </c>
      <c r="M22" s="8">
        <f t="shared" si="0"/>
        <v>197402439.03</v>
      </c>
      <c r="N22" s="4" t="s">
        <v>55</v>
      </c>
      <c r="O22" s="9" t="s">
        <v>203</v>
      </c>
      <c r="P22" t="s">
        <v>56</v>
      </c>
      <c r="Q22" s="2">
        <v>43658</v>
      </c>
      <c r="R22" s="2">
        <v>43658</v>
      </c>
      <c r="S22" t="s">
        <v>57</v>
      </c>
    </row>
    <row r="23" spans="1:19" x14ac:dyDescent="0.25">
      <c r="A23">
        <v>2019</v>
      </c>
      <c r="B23" s="2">
        <v>43556</v>
      </c>
      <c r="C23" s="3">
        <v>43646</v>
      </c>
      <c r="D23" s="4">
        <v>1000</v>
      </c>
      <c r="E23" t="s">
        <v>53</v>
      </c>
      <c r="F23" s="5">
        <v>13212</v>
      </c>
      <c r="G23" s="6" t="s">
        <v>73</v>
      </c>
      <c r="H23" s="7">
        <v>25104215.489999998</v>
      </c>
      <c r="I23" s="8">
        <v>70670835.460000008</v>
      </c>
      <c r="J23" s="8">
        <v>29364969.529999997</v>
      </c>
      <c r="K23" s="7">
        <v>29364969.529999997</v>
      </c>
      <c r="L23" s="8">
        <v>29364969.529999997</v>
      </c>
      <c r="M23" s="8">
        <f t="shared" si="0"/>
        <v>45566619.970000014</v>
      </c>
      <c r="N23" s="4" t="s">
        <v>55</v>
      </c>
      <c r="O23" s="9" t="s">
        <v>203</v>
      </c>
      <c r="P23" t="s">
        <v>56</v>
      </c>
      <c r="Q23" s="2">
        <v>43658</v>
      </c>
      <c r="R23" s="2">
        <v>43658</v>
      </c>
      <c r="S23" t="s">
        <v>57</v>
      </c>
    </row>
    <row r="24" spans="1:19" x14ac:dyDescent="0.25">
      <c r="A24">
        <v>2019</v>
      </c>
      <c r="B24" s="2">
        <v>43556</v>
      </c>
      <c r="C24" s="3">
        <v>43646</v>
      </c>
      <c r="D24" s="4">
        <v>1000</v>
      </c>
      <c r="E24" t="s">
        <v>53</v>
      </c>
      <c r="F24" s="5">
        <v>13436</v>
      </c>
      <c r="G24" s="6" t="s">
        <v>74</v>
      </c>
      <c r="H24" s="7">
        <v>739379274.66999996</v>
      </c>
      <c r="I24" s="8">
        <v>739379274.66999996</v>
      </c>
      <c r="J24" s="8">
        <v>365114113.66000003</v>
      </c>
      <c r="K24" s="7">
        <v>365114113.66000003</v>
      </c>
      <c r="L24" s="8">
        <v>365114113.66000003</v>
      </c>
      <c r="M24" s="8">
        <f t="shared" si="0"/>
        <v>0</v>
      </c>
      <c r="N24" s="4" t="s">
        <v>57</v>
      </c>
      <c r="O24" s="9" t="s">
        <v>203</v>
      </c>
      <c r="P24" t="s">
        <v>56</v>
      </c>
      <c r="Q24" s="2">
        <v>43658</v>
      </c>
      <c r="R24" s="2">
        <v>43658</v>
      </c>
      <c r="S24" t="s">
        <v>57</v>
      </c>
    </row>
    <row r="25" spans="1:19" x14ac:dyDescent="0.25">
      <c r="A25">
        <v>2019</v>
      </c>
      <c r="B25" s="2">
        <v>43556</v>
      </c>
      <c r="C25" s="3">
        <v>43646</v>
      </c>
      <c r="D25" s="4">
        <v>1000</v>
      </c>
      <c r="E25" t="s">
        <v>53</v>
      </c>
      <c r="F25" s="5">
        <v>13437</v>
      </c>
      <c r="G25" s="6" t="s">
        <v>75</v>
      </c>
      <c r="H25" s="7">
        <v>186806286.39000002</v>
      </c>
      <c r="I25" s="8">
        <v>186806286.39000002</v>
      </c>
      <c r="J25" s="8">
        <v>91286885.199999988</v>
      </c>
      <c r="K25" s="7">
        <v>91286885.199999988</v>
      </c>
      <c r="L25" s="8">
        <v>91286885.199999988</v>
      </c>
      <c r="M25" s="8">
        <f t="shared" si="0"/>
        <v>0</v>
      </c>
      <c r="N25" s="4" t="s">
        <v>57</v>
      </c>
      <c r="O25" s="9" t="s">
        <v>203</v>
      </c>
      <c r="P25" t="s">
        <v>56</v>
      </c>
      <c r="Q25" s="2">
        <v>43658</v>
      </c>
      <c r="R25" s="2">
        <v>43658</v>
      </c>
      <c r="S25" t="s">
        <v>57</v>
      </c>
    </row>
    <row r="26" spans="1:19" x14ac:dyDescent="0.25">
      <c r="A26">
        <v>2019</v>
      </c>
      <c r="B26" s="2">
        <v>43556</v>
      </c>
      <c r="C26" s="3">
        <v>43646</v>
      </c>
      <c r="D26" s="4">
        <v>1000</v>
      </c>
      <c r="E26" t="s">
        <v>53</v>
      </c>
      <c r="F26" s="5">
        <v>14120</v>
      </c>
      <c r="G26" s="6" t="s">
        <v>76</v>
      </c>
      <c r="H26" s="7">
        <v>104305374.03999999</v>
      </c>
      <c r="I26" s="8">
        <v>94705374.039999992</v>
      </c>
      <c r="J26" s="8">
        <v>39865188.010000005</v>
      </c>
      <c r="K26" s="7">
        <v>39865188.010000005</v>
      </c>
      <c r="L26" s="8">
        <v>18180243.630000003</v>
      </c>
      <c r="M26" s="8">
        <f t="shared" si="0"/>
        <v>-9600000</v>
      </c>
      <c r="N26" s="4" t="s">
        <v>59</v>
      </c>
      <c r="O26" s="9" t="s">
        <v>203</v>
      </c>
      <c r="P26" t="s">
        <v>56</v>
      </c>
      <c r="Q26" s="2">
        <v>43658</v>
      </c>
      <c r="R26" s="2">
        <v>43658</v>
      </c>
      <c r="S26" t="s">
        <v>57</v>
      </c>
    </row>
    <row r="27" spans="1:19" x14ac:dyDescent="0.25">
      <c r="A27">
        <v>2019</v>
      </c>
      <c r="B27" s="2">
        <v>43556</v>
      </c>
      <c r="C27" s="3">
        <v>43646</v>
      </c>
      <c r="D27" s="4">
        <v>1000</v>
      </c>
      <c r="E27" t="s">
        <v>53</v>
      </c>
      <c r="F27" s="5">
        <v>14121</v>
      </c>
      <c r="G27" s="6" t="s">
        <v>77</v>
      </c>
      <c r="H27" s="7">
        <v>26342563.960000001</v>
      </c>
      <c r="I27" s="8">
        <v>29158863.93</v>
      </c>
      <c r="J27" s="8">
        <v>15182596.969999999</v>
      </c>
      <c r="K27" s="7">
        <v>15182596.969999999</v>
      </c>
      <c r="L27" s="8">
        <v>9761360.8699999992</v>
      </c>
      <c r="M27" s="8">
        <f t="shared" si="0"/>
        <v>2816299.9699999988</v>
      </c>
      <c r="N27" s="4" t="s">
        <v>55</v>
      </c>
      <c r="O27" s="9" t="s">
        <v>203</v>
      </c>
      <c r="P27" t="s">
        <v>56</v>
      </c>
      <c r="Q27" s="2">
        <v>43658</v>
      </c>
      <c r="R27" s="2">
        <v>43658</v>
      </c>
      <c r="S27" t="s">
        <v>57</v>
      </c>
    </row>
    <row r="28" spans="1:19" x14ac:dyDescent="0.25">
      <c r="A28">
        <v>2019</v>
      </c>
      <c r="B28" s="2">
        <v>43556</v>
      </c>
      <c r="C28" s="3">
        <v>43646</v>
      </c>
      <c r="D28" s="4">
        <v>1000</v>
      </c>
      <c r="E28" t="s">
        <v>53</v>
      </c>
      <c r="F28" s="5">
        <v>14122</v>
      </c>
      <c r="G28" s="6" t="s">
        <v>78</v>
      </c>
      <c r="H28" s="7">
        <v>28484317.600000001</v>
      </c>
      <c r="I28" s="8">
        <v>23684317.619999997</v>
      </c>
      <c r="J28" s="8">
        <v>4401760.4399999995</v>
      </c>
      <c r="K28" s="7">
        <v>4401760.4399999995</v>
      </c>
      <c r="L28" s="8">
        <v>4401760.4399999995</v>
      </c>
      <c r="M28" s="8">
        <f t="shared" si="0"/>
        <v>-4799999.9800000042</v>
      </c>
      <c r="N28" s="4" t="s">
        <v>59</v>
      </c>
      <c r="O28" s="9" t="s">
        <v>203</v>
      </c>
      <c r="P28" t="s">
        <v>56</v>
      </c>
      <c r="Q28" s="2">
        <v>43658</v>
      </c>
      <c r="R28" s="2">
        <v>43658</v>
      </c>
      <c r="S28" t="s">
        <v>57</v>
      </c>
    </row>
    <row r="29" spans="1:19" x14ac:dyDescent="0.25">
      <c r="A29">
        <v>2019</v>
      </c>
      <c r="B29" s="2">
        <v>43556</v>
      </c>
      <c r="C29" s="3">
        <v>43646</v>
      </c>
      <c r="D29" s="4">
        <v>1000</v>
      </c>
      <c r="E29" t="s">
        <v>53</v>
      </c>
      <c r="F29" s="5">
        <v>14123</v>
      </c>
      <c r="G29" s="6" t="s">
        <v>79</v>
      </c>
      <c r="H29" s="7">
        <v>7121079.3999999994</v>
      </c>
      <c r="I29" s="8">
        <v>5921079.3999999994</v>
      </c>
      <c r="J29" s="8">
        <v>1100440.1100000001</v>
      </c>
      <c r="K29" s="7">
        <v>1100440.1100000001</v>
      </c>
      <c r="L29" s="8">
        <v>1100440.1100000001</v>
      </c>
      <c r="M29" s="8">
        <f t="shared" si="0"/>
        <v>-1200000</v>
      </c>
      <c r="N29" s="4" t="s">
        <v>59</v>
      </c>
      <c r="O29" s="9" t="s">
        <v>203</v>
      </c>
      <c r="P29" t="s">
        <v>56</v>
      </c>
      <c r="Q29" s="2">
        <v>43658</v>
      </c>
      <c r="R29" s="2">
        <v>43658</v>
      </c>
      <c r="S29" t="s">
        <v>57</v>
      </c>
    </row>
    <row r="30" spans="1:19" x14ac:dyDescent="0.25">
      <c r="A30">
        <v>2019</v>
      </c>
      <c r="B30" s="2">
        <v>43556</v>
      </c>
      <c r="C30" s="3">
        <v>43646</v>
      </c>
      <c r="D30" s="4">
        <v>1000</v>
      </c>
      <c r="E30" t="s">
        <v>53</v>
      </c>
      <c r="F30" s="5">
        <v>14204</v>
      </c>
      <c r="G30" s="6" t="s">
        <v>80</v>
      </c>
      <c r="H30" s="7">
        <v>42049457.759999998</v>
      </c>
      <c r="I30" s="8">
        <v>37729457.740000002</v>
      </c>
      <c r="J30" s="8">
        <v>6127731.2699999996</v>
      </c>
      <c r="K30" s="7">
        <v>6127731.2699999996</v>
      </c>
      <c r="L30" s="8">
        <v>6127731.2699999996</v>
      </c>
      <c r="M30" s="8">
        <f t="shared" si="0"/>
        <v>-4320000.0199999958</v>
      </c>
      <c r="N30" s="4" t="s">
        <v>59</v>
      </c>
      <c r="O30" s="9" t="s">
        <v>203</v>
      </c>
      <c r="P30" t="s">
        <v>56</v>
      </c>
      <c r="Q30" s="2">
        <v>43658</v>
      </c>
      <c r="R30" s="2">
        <v>43658</v>
      </c>
      <c r="S30" t="s">
        <v>57</v>
      </c>
    </row>
    <row r="31" spans="1:19" x14ac:dyDescent="0.25">
      <c r="A31">
        <v>2019</v>
      </c>
      <c r="B31" s="2">
        <v>43556</v>
      </c>
      <c r="C31" s="3">
        <v>43646</v>
      </c>
      <c r="D31" s="4">
        <v>1000</v>
      </c>
      <c r="E31" t="s">
        <v>53</v>
      </c>
      <c r="F31" s="5">
        <v>14205</v>
      </c>
      <c r="G31" s="6" t="s">
        <v>81</v>
      </c>
      <c r="H31" s="7">
        <v>10618359.24</v>
      </c>
      <c r="I31" s="8">
        <v>9538359.2400000002</v>
      </c>
      <c r="J31" s="8">
        <v>1531932.8199999998</v>
      </c>
      <c r="K31" s="7">
        <v>1531932.8199999998</v>
      </c>
      <c r="L31" s="8">
        <v>1531932.8199999998</v>
      </c>
      <c r="M31" s="8">
        <f t="shared" si="0"/>
        <v>-1080000</v>
      </c>
      <c r="N31" s="4" t="s">
        <v>59</v>
      </c>
      <c r="O31" s="9" t="s">
        <v>203</v>
      </c>
      <c r="P31" t="s">
        <v>56</v>
      </c>
      <c r="Q31" s="2">
        <v>43658</v>
      </c>
      <c r="R31" s="2">
        <v>43658</v>
      </c>
      <c r="S31" t="s">
        <v>57</v>
      </c>
    </row>
    <row r="32" spans="1:19" x14ac:dyDescent="0.25">
      <c r="A32">
        <v>2019</v>
      </c>
      <c r="B32" s="2">
        <v>43556</v>
      </c>
      <c r="C32" s="3">
        <v>43646</v>
      </c>
      <c r="D32" s="4">
        <v>1000</v>
      </c>
      <c r="E32" t="s">
        <v>53</v>
      </c>
      <c r="F32" s="5">
        <v>14306</v>
      </c>
      <c r="G32" s="6" t="s">
        <v>82</v>
      </c>
      <c r="H32" s="7">
        <v>16819816.760000002</v>
      </c>
      <c r="I32" s="8">
        <v>16819816.760000002</v>
      </c>
      <c r="J32" s="8">
        <v>2576021.1799999997</v>
      </c>
      <c r="K32" s="7">
        <v>2576021.1799999997</v>
      </c>
      <c r="L32" s="8">
        <v>2576021.1799999997</v>
      </c>
      <c r="M32" s="8">
        <f t="shared" si="0"/>
        <v>0</v>
      </c>
      <c r="N32" s="4" t="s">
        <v>57</v>
      </c>
      <c r="O32" s="9" t="s">
        <v>203</v>
      </c>
      <c r="P32" t="s">
        <v>56</v>
      </c>
      <c r="Q32" s="2">
        <v>43658</v>
      </c>
      <c r="R32" s="2">
        <v>43658</v>
      </c>
      <c r="S32" t="s">
        <v>57</v>
      </c>
    </row>
    <row r="33" spans="1:19" x14ac:dyDescent="0.25">
      <c r="A33">
        <v>2019</v>
      </c>
      <c r="B33" s="2">
        <v>43556</v>
      </c>
      <c r="C33" s="3">
        <v>43646</v>
      </c>
      <c r="D33" s="4">
        <v>1000</v>
      </c>
      <c r="E33" t="s">
        <v>53</v>
      </c>
      <c r="F33" s="5">
        <v>14307</v>
      </c>
      <c r="G33" s="6" t="s">
        <v>83</v>
      </c>
      <c r="H33" s="7">
        <v>4247375.24</v>
      </c>
      <c r="I33" s="8">
        <v>4247375.24</v>
      </c>
      <c r="J33" s="8">
        <v>644005.29999999993</v>
      </c>
      <c r="K33" s="7">
        <v>644005.29999999993</v>
      </c>
      <c r="L33" s="8">
        <v>644005.29999999993</v>
      </c>
      <c r="M33" s="8">
        <f t="shared" si="0"/>
        <v>0</v>
      </c>
      <c r="N33" s="4" t="s">
        <v>57</v>
      </c>
      <c r="O33" s="9" t="s">
        <v>203</v>
      </c>
      <c r="P33" t="s">
        <v>56</v>
      </c>
      <c r="Q33" s="2">
        <v>43658</v>
      </c>
      <c r="R33" s="2">
        <v>43658</v>
      </c>
      <c r="S33" t="s">
        <v>57</v>
      </c>
    </row>
    <row r="34" spans="1:19" x14ac:dyDescent="0.25">
      <c r="A34">
        <v>2019</v>
      </c>
      <c r="B34" s="2">
        <v>43556</v>
      </c>
      <c r="C34" s="3">
        <v>43646</v>
      </c>
      <c r="D34" s="4">
        <v>1000</v>
      </c>
      <c r="E34" t="s">
        <v>53</v>
      </c>
      <c r="F34" s="5">
        <v>14308</v>
      </c>
      <c r="G34" s="6" t="s">
        <v>84</v>
      </c>
      <c r="H34" s="7">
        <v>813437.6</v>
      </c>
      <c r="I34" s="8">
        <v>813437.6</v>
      </c>
      <c r="J34" s="8">
        <v>0</v>
      </c>
      <c r="K34" s="7">
        <v>0</v>
      </c>
      <c r="L34" s="8">
        <v>0</v>
      </c>
      <c r="M34" s="8">
        <f t="shared" si="0"/>
        <v>0</v>
      </c>
      <c r="N34" s="4" t="s">
        <v>57</v>
      </c>
      <c r="O34" s="9" t="s">
        <v>203</v>
      </c>
      <c r="P34" t="s">
        <v>56</v>
      </c>
      <c r="Q34" s="2">
        <v>43658</v>
      </c>
      <c r="R34" s="2">
        <v>43658</v>
      </c>
      <c r="S34" t="s">
        <v>57</v>
      </c>
    </row>
    <row r="35" spans="1:19" x14ac:dyDescent="0.25">
      <c r="A35">
        <v>2019</v>
      </c>
      <c r="B35" s="2">
        <v>43556</v>
      </c>
      <c r="C35" s="3">
        <v>43646</v>
      </c>
      <c r="D35" s="4">
        <v>1000</v>
      </c>
      <c r="E35" t="s">
        <v>53</v>
      </c>
      <c r="F35" s="5">
        <v>14309</v>
      </c>
      <c r="G35" s="6" t="s">
        <v>85</v>
      </c>
      <c r="H35" s="7">
        <v>203359.4</v>
      </c>
      <c r="I35" s="8">
        <v>203359.4</v>
      </c>
      <c r="J35" s="8">
        <v>0</v>
      </c>
      <c r="K35" s="7">
        <v>0</v>
      </c>
      <c r="L35" s="8">
        <v>0</v>
      </c>
      <c r="M35" s="8">
        <f t="shared" si="0"/>
        <v>0</v>
      </c>
      <c r="N35" s="4" t="s">
        <v>57</v>
      </c>
      <c r="O35" s="9" t="s">
        <v>203</v>
      </c>
      <c r="P35" t="s">
        <v>56</v>
      </c>
      <c r="Q35" s="2">
        <v>43658</v>
      </c>
      <c r="R35" s="2">
        <v>43658</v>
      </c>
      <c r="S35" t="s">
        <v>57</v>
      </c>
    </row>
    <row r="36" spans="1:19" x14ac:dyDescent="0.25">
      <c r="A36">
        <v>2019</v>
      </c>
      <c r="B36" s="2">
        <v>43556</v>
      </c>
      <c r="C36" s="3">
        <v>43646</v>
      </c>
      <c r="D36" s="4">
        <v>1000</v>
      </c>
      <c r="E36" t="s">
        <v>53</v>
      </c>
      <c r="F36" s="5">
        <v>14413</v>
      </c>
      <c r="G36" s="6" t="s">
        <v>86</v>
      </c>
      <c r="H36" s="7">
        <v>12423497</v>
      </c>
      <c r="I36" s="8">
        <v>7623497</v>
      </c>
      <c r="J36" s="8">
        <v>0</v>
      </c>
      <c r="K36" s="7">
        <v>0</v>
      </c>
      <c r="L36" s="8">
        <v>0</v>
      </c>
      <c r="M36" s="8">
        <f t="shared" si="0"/>
        <v>-4800000</v>
      </c>
      <c r="N36" s="4" t="s">
        <v>59</v>
      </c>
      <c r="O36" s="9" t="s">
        <v>203</v>
      </c>
      <c r="P36" t="s">
        <v>56</v>
      </c>
      <c r="Q36" s="2">
        <v>43658</v>
      </c>
      <c r="R36" s="2">
        <v>43658</v>
      </c>
      <c r="S36" t="s">
        <v>57</v>
      </c>
    </row>
    <row r="37" spans="1:19" x14ac:dyDescent="0.25">
      <c r="A37">
        <v>2019</v>
      </c>
      <c r="B37" s="2">
        <v>43556</v>
      </c>
      <c r="C37" s="3">
        <v>43646</v>
      </c>
      <c r="D37" s="4">
        <v>1000</v>
      </c>
      <c r="E37" t="s">
        <v>53</v>
      </c>
      <c r="F37" s="5">
        <v>14414</v>
      </c>
      <c r="G37" s="6" t="s">
        <v>87</v>
      </c>
      <c r="H37" s="7">
        <v>3146173.9999999995</v>
      </c>
      <c r="I37" s="8">
        <v>1946174</v>
      </c>
      <c r="J37" s="8">
        <v>0</v>
      </c>
      <c r="K37" s="7">
        <v>0</v>
      </c>
      <c r="L37" s="8">
        <v>0</v>
      </c>
      <c r="M37" s="8">
        <f t="shared" si="0"/>
        <v>-1199999.9999999995</v>
      </c>
      <c r="N37" s="4" t="s">
        <v>59</v>
      </c>
      <c r="O37" s="9" t="s">
        <v>203</v>
      </c>
      <c r="P37" t="s">
        <v>56</v>
      </c>
      <c r="Q37" s="2">
        <v>43658</v>
      </c>
      <c r="R37" s="2">
        <v>43658</v>
      </c>
      <c r="S37" t="s">
        <v>57</v>
      </c>
    </row>
    <row r="38" spans="1:19" x14ac:dyDescent="0.25">
      <c r="A38">
        <v>2019</v>
      </c>
      <c r="B38" s="2">
        <v>43556</v>
      </c>
      <c r="C38" s="3">
        <v>43646</v>
      </c>
      <c r="D38" s="4">
        <v>1000</v>
      </c>
      <c r="E38" t="s">
        <v>53</v>
      </c>
      <c r="F38" s="5">
        <v>15910</v>
      </c>
      <c r="G38" s="6" t="s">
        <v>88</v>
      </c>
      <c r="H38" s="7">
        <v>32690008.949999999</v>
      </c>
      <c r="I38" s="8">
        <v>32690008.949999999</v>
      </c>
      <c r="J38" s="8">
        <v>15945408</v>
      </c>
      <c r="K38" s="7">
        <v>15945408</v>
      </c>
      <c r="L38" s="8">
        <v>15945408</v>
      </c>
      <c r="M38" s="8">
        <f t="shared" si="0"/>
        <v>0</v>
      </c>
      <c r="N38" s="4" t="s">
        <v>57</v>
      </c>
      <c r="O38" s="9" t="s">
        <v>203</v>
      </c>
      <c r="P38" t="s">
        <v>56</v>
      </c>
      <c r="Q38" s="2">
        <v>43658</v>
      </c>
      <c r="R38" s="2">
        <v>43658</v>
      </c>
      <c r="S38" t="s">
        <v>57</v>
      </c>
    </row>
    <row r="39" spans="1:19" x14ac:dyDescent="0.25">
      <c r="A39">
        <v>2019</v>
      </c>
      <c r="B39" s="2">
        <v>43556</v>
      </c>
      <c r="C39" s="3">
        <v>43646</v>
      </c>
      <c r="D39" s="4">
        <v>1000</v>
      </c>
      <c r="E39" t="s">
        <v>53</v>
      </c>
      <c r="F39" s="5">
        <v>15911</v>
      </c>
      <c r="G39" s="6" t="s">
        <v>89</v>
      </c>
      <c r="H39" s="7">
        <v>8333044.1099999994</v>
      </c>
      <c r="I39" s="8">
        <v>8333044.1099999994</v>
      </c>
      <c r="J39" s="8">
        <v>3986352</v>
      </c>
      <c r="K39" s="7">
        <v>3986352</v>
      </c>
      <c r="L39" s="8">
        <v>3986352</v>
      </c>
      <c r="M39" s="8">
        <f t="shared" si="0"/>
        <v>0</v>
      </c>
      <c r="N39" s="4" t="s">
        <v>57</v>
      </c>
      <c r="O39" s="9" t="s">
        <v>203</v>
      </c>
      <c r="P39" t="s">
        <v>56</v>
      </c>
      <c r="Q39" s="2">
        <v>43658</v>
      </c>
      <c r="R39" s="2">
        <v>43658</v>
      </c>
      <c r="S39" t="s">
        <v>57</v>
      </c>
    </row>
    <row r="40" spans="1:19" x14ac:dyDescent="0.25">
      <c r="A40">
        <v>2019</v>
      </c>
      <c r="B40" s="2">
        <v>43556</v>
      </c>
      <c r="C40" s="3">
        <v>43646</v>
      </c>
      <c r="D40" s="4">
        <v>1000</v>
      </c>
      <c r="E40" t="s">
        <v>53</v>
      </c>
      <c r="F40" s="5">
        <v>15912</v>
      </c>
      <c r="G40" s="6" t="s">
        <v>90</v>
      </c>
      <c r="H40" s="7">
        <v>38884288.68</v>
      </c>
      <c r="I40" s="8">
        <v>38884288.68</v>
      </c>
      <c r="J40" s="8">
        <v>19436145.600000001</v>
      </c>
      <c r="K40" s="7">
        <v>19436145.600000001</v>
      </c>
      <c r="L40" s="8">
        <v>19436145.600000001</v>
      </c>
      <c r="M40" s="8">
        <f t="shared" ref="M40:M71" si="1">I40-H40</f>
        <v>0</v>
      </c>
      <c r="N40" s="4" t="s">
        <v>57</v>
      </c>
      <c r="O40" s="9" t="s">
        <v>203</v>
      </c>
      <c r="P40" t="s">
        <v>56</v>
      </c>
      <c r="Q40" s="2">
        <v>43658</v>
      </c>
      <c r="R40" s="2">
        <v>43658</v>
      </c>
      <c r="S40" t="s">
        <v>57</v>
      </c>
    </row>
    <row r="41" spans="1:19" x14ac:dyDescent="0.25">
      <c r="A41">
        <v>2019</v>
      </c>
      <c r="B41" s="2">
        <v>43556</v>
      </c>
      <c r="C41" s="3">
        <v>43646</v>
      </c>
      <c r="D41" s="4">
        <v>1000</v>
      </c>
      <c r="E41" t="s">
        <v>53</v>
      </c>
      <c r="F41" s="5">
        <v>15913</v>
      </c>
      <c r="G41" s="10" t="s">
        <v>91</v>
      </c>
      <c r="H41" s="7">
        <v>9733342.3200000003</v>
      </c>
      <c r="I41" s="8">
        <v>9733342.3200000003</v>
      </c>
      <c r="J41" s="8">
        <v>4859036.4000000004</v>
      </c>
      <c r="K41" s="7">
        <v>4859036.4000000004</v>
      </c>
      <c r="L41" s="8">
        <v>4859036.4000000004</v>
      </c>
      <c r="M41" s="8">
        <f t="shared" si="1"/>
        <v>0</v>
      </c>
      <c r="N41" s="4" t="s">
        <v>57</v>
      </c>
      <c r="O41" s="9" t="s">
        <v>203</v>
      </c>
      <c r="P41" t="s">
        <v>56</v>
      </c>
      <c r="Q41" s="2">
        <v>43658</v>
      </c>
      <c r="R41" s="2">
        <v>43658</v>
      </c>
      <c r="S41" t="s">
        <v>57</v>
      </c>
    </row>
    <row r="42" spans="1:19" x14ac:dyDescent="0.25">
      <c r="A42">
        <v>2019</v>
      </c>
      <c r="B42" s="2">
        <v>43556</v>
      </c>
      <c r="C42" s="3">
        <v>43646</v>
      </c>
      <c r="D42" s="4">
        <v>1000</v>
      </c>
      <c r="E42" t="s">
        <v>53</v>
      </c>
      <c r="F42" s="5">
        <v>17113</v>
      </c>
      <c r="G42" s="6" t="s">
        <v>92</v>
      </c>
      <c r="H42" s="7">
        <v>180347146.03999999</v>
      </c>
      <c r="I42" s="8">
        <v>240553681.63999996</v>
      </c>
      <c r="J42" s="8">
        <v>100577283.34999999</v>
      </c>
      <c r="K42" s="7">
        <v>100577283.34999999</v>
      </c>
      <c r="L42" s="8">
        <v>100547123.06999999</v>
      </c>
      <c r="M42" s="8">
        <f t="shared" si="1"/>
        <v>60206535.599999964</v>
      </c>
      <c r="N42" s="4" t="s">
        <v>55</v>
      </c>
      <c r="O42" s="9" t="s">
        <v>203</v>
      </c>
      <c r="P42" t="s">
        <v>56</v>
      </c>
      <c r="Q42" s="2">
        <v>43658</v>
      </c>
      <c r="R42" s="2">
        <v>43658</v>
      </c>
      <c r="S42" t="s">
        <v>57</v>
      </c>
    </row>
    <row r="43" spans="1:19" x14ac:dyDescent="0.25">
      <c r="A43">
        <v>2019</v>
      </c>
      <c r="B43" s="2">
        <v>43556</v>
      </c>
      <c r="C43" s="3">
        <v>43646</v>
      </c>
      <c r="D43" s="4">
        <v>1000</v>
      </c>
      <c r="E43" t="s">
        <v>53</v>
      </c>
      <c r="F43" s="5">
        <v>17114</v>
      </c>
      <c r="G43" s="6" t="s">
        <v>93</v>
      </c>
      <c r="H43" s="7">
        <v>45833768.960000001</v>
      </c>
      <c r="I43" s="8">
        <v>58682840.509999998</v>
      </c>
      <c r="J43" s="8">
        <v>24017303.529999997</v>
      </c>
      <c r="K43" s="7">
        <v>24017303.529999997</v>
      </c>
      <c r="L43" s="8">
        <v>24017303.529999997</v>
      </c>
      <c r="M43" s="8">
        <f t="shared" si="1"/>
        <v>12849071.549999997</v>
      </c>
      <c r="N43" s="4" t="s">
        <v>55</v>
      </c>
      <c r="O43" s="9" t="s">
        <v>203</v>
      </c>
      <c r="P43" t="s">
        <v>56</v>
      </c>
      <c r="Q43" s="2">
        <v>43658</v>
      </c>
      <c r="R43" s="2">
        <v>43658</v>
      </c>
      <c r="S43" t="s">
        <v>57</v>
      </c>
    </row>
    <row r="44" spans="1:19" x14ac:dyDescent="0.25">
      <c r="A44">
        <v>2019</v>
      </c>
      <c r="B44" s="2">
        <v>43556</v>
      </c>
      <c r="C44" s="3">
        <v>43646</v>
      </c>
      <c r="D44" s="4">
        <v>1000</v>
      </c>
      <c r="E44" t="s">
        <v>53</v>
      </c>
      <c r="F44" s="5">
        <v>17119</v>
      </c>
      <c r="G44" s="6" t="s">
        <v>94</v>
      </c>
      <c r="H44" s="7">
        <v>271115.28000000003</v>
      </c>
      <c r="I44" s="8">
        <v>271115.28000000003</v>
      </c>
      <c r="J44" s="8">
        <v>0</v>
      </c>
      <c r="K44" s="7">
        <v>0</v>
      </c>
      <c r="L44" s="8">
        <v>0</v>
      </c>
      <c r="M44" s="8">
        <f t="shared" si="1"/>
        <v>0</v>
      </c>
      <c r="N44" s="4" t="s">
        <v>57</v>
      </c>
      <c r="O44" s="9" t="s">
        <v>203</v>
      </c>
      <c r="P44" t="s">
        <v>56</v>
      </c>
      <c r="Q44" s="2">
        <v>43658</v>
      </c>
      <c r="R44" s="2">
        <v>43658</v>
      </c>
      <c r="S44" t="s">
        <v>57</v>
      </c>
    </row>
    <row r="45" spans="1:19" x14ac:dyDescent="0.25">
      <c r="A45">
        <v>2019</v>
      </c>
      <c r="B45" s="2">
        <v>43556</v>
      </c>
      <c r="C45" s="3">
        <v>43646</v>
      </c>
      <c r="D45" s="4">
        <v>1000</v>
      </c>
      <c r="E45" t="s">
        <v>53</v>
      </c>
      <c r="F45" s="5">
        <v>17120</v>
      </c>
      <c r="G45" s="6" t="s">
        <v>95</v>
      </c>
      <c r="H45" s="7">
        <v>179746.72</v>
      </c>
      <c r="I45" s="8">
        <v>179746.72</v>
      </c>
      <c r="J45" s="8">
        <v>0</v>
      </c>
      <c r="K45" s="7">
        <v>0</v>
      </c>
      <c r="L45" s="8">
        <v>0</v>
      </c>
      <c r="M45" s="8">
        <f t="shared" si="1"/>
        <v>0</v>
      </c>
      <c r="N45" s="4" t="s">
        <v>57</v>
      </c>
      <c r="O45" s="9" t="s">
        <v>203</v>
      </c>
      <c r="P45" t="s">
        <v>56</v>
      </c>
      <c r="Q45" s="2">
        <v>43658</v>
      </c>
      <c r="R45" s="2">
        <v>43658</v>
      </c>
      <c r="S45" t="s">
        <v>57</v>
      </c>
    </row>
    <row r="46" spans="1:19" x14ac:dyDescent="0.25">
      <c r="A46">
        <v>2019</v>
      </c>
      <c r="B46" s="2">
        <v>43556</v>
      </c>
      <c r="C46" s="3">
        <v>43646</v>
      </c>
      <c r="D46" s="4">
        <v>2000</v>
      </c>
      <c r="E46" t="s">
        <v>96</v>
      </c>
      <c r="F46" s="5">
        <v>21101</v>
      </c>
      <c r="G46" s="10" t="s">
        <v>97</v>
      </c>
      <c r="H46" s="7">
        <v>973168331.97000003</v>
      </c>
      <c r="I46" s="8">
        <v>878851342.0200001</v>
      </c>
      <c r="J46" s="8">
        <v>9221409.129999999</v>
      </c>
      <c r="K46" s="7">
        <v>9221409.129999999</v>
      </c>
      <c r="L46" s="8">
        <v>9221409.129999999</v>
      </c>
      <c r="M46" s="8">
        <f t="shared" si="1"/>
        <v>-94316989.949999928</v>
      </c>
      <c r="N46" s="4" t="s">
        <v>59</v>
      </c>
      <c r="O46" s="9" t="s">
        <v>203</v>
      </c>
      <c r="P46" t="s">
        <v>56</v>
      </c>
      <c r="Q46" s="2">
        <v>43658</v>
      </c>
      <c r="R46" s="2">
        <v>43658</v>
      </c>
      <c r="S46" t="s">
        <v>57</v>
      </c>
    </row>
    <row r="47" spans="1:19" x14ac:dyDescent="0.25">
      <c r="A47">
        <v>2019</v>
      </c>
      <c r="B47" s="2">
        <v>43556</v>
      </c>
      <c r="C47" s="3">
        <v>43646</v>
      </c>
      <c r="D47" s="4">
        <v>2000</v>
      </c>
      <c r="E47" t="s">
        <v>96</v>
      </c>
      <c r="F47" s="5">
        <v>21201</v>
      </c>
      <c r="G47" s="6" t="s">
        <v>98</v>
      </c>
      <c r="H47" s="7">
        <v>2794723</v>
      </c>
      <c r="I47" s="8">
        <v>8810857.3000000007</v>
      </c>
      <c r="J47" s="8">
        <v>1280745.23</v>
      </c>
      <c r="K47" s="7">
        <v>1280745.23</v>
      </c>
      <c r="L47" s="8">
        <v>1280745.23</v>
      </c>
      <c r="M47" s="8">
        <f t="shared" si="1"/>
        <v>6016134.3000000007</v>
      </c>
      <c r="N47" s="4" t="s">
        <v>55</v>
      </c>
      <c r="O47" s="9" t="s">
        <v>203</v>
      </c>
      <c r="P47" t="s">
        <v>56</v>
      </c>
      <c r="Q47" s="2">
        <v>43658</v>
      </c>
      <c r="R47" s="2">
        <v>43658</v>
      </c>
      <c r="S47" t="s">
        <v>57</v>
      </c>
    </row>
    <row r="48" spans="1:19" x14ac:dyDescent="0.25">
      <c r="A48">
        <v>2019</v>
      </c>
      <c r="B48" s="2">
        <v>43556</v>
      </c>
      <c r="C48" s="3">
        <v>43646</v>
      </c>
      <c r="D48" s="4">
        <v>2000</v>
      </c>
      <c r="E48" t="s">
        <v>96</v>
      </c>
      <c r="F48" s="5">
        <v>21202</v>
      </c>
      <c r="G48" s="10" t="s">
        <v>99</v>
      </c>
      <c r="H48" s="7">
        <v>11073</v>
      </c>
      <c r="I48" s="8">
        <v>11073</v>
      </c>
      <c r="J48" s="8">
        <v>0</v>
      </c>
      <c r="K48" s="7">
        <v>0</v>
      </c>
      <c r="L48" s="8">
        <v>0</v>
      </c>
      <c r="M48" s="8">
        <f t="shared" si="1"/>
        <v>0</v>
      </c>
      <c r="N48" s="4" t="s">
        <v>57</v>
      </c>
      <c r="O48" s="9" t="s">
        <v>203</v>
      </c>
      <c r="P48" t="s">
        <v>56</v>
      </c>
      <c r="Q48" s="2">
        <v>43658</v>
      </c>
      <c r="R48" s="2">
        <v>43658</v>
      </c>
      <c r="S48" t="s">
        <v>57</v>
      </c>
    </row>
    <row r="49" spans="1:19" x14ac:dyDescent="0.25">
      <c r="A49">
        <v>2019</v>
      </c>
      <c r="B49" s="2">
        <v>43556</v>
      </c>
      <c r="C49" s="3">
        <v>43646</v>
      </c>
      <c r="D49" s="4">
        <v>2000</v>
      </c>
      <c r="E49" t="s">
        <v>96</v>
      </c>
      <c r="F49" s="5">
        <v>21401</v>
      </c>
      <c r="G49" s="6" t="s">
        <v>100</v>
      </c>
      <c r="H49" s="7">
        <v>8628872.5099999998</v>
      </c>
      <c r="I49" s="8">
        <v>20713190.23</v>
      </c>
      <c r="J49" s="8">
        <v>5994372.7300000004</v>
      </c>
      <c r="K49" s="7">
        <v>5994372.7300000004</v>
      </c>
      <c r="L49" s="8">
        <v>5994372.7300000004</v>
      </c>
      <c r="M49" s="8">
        <f t="shared" si="1"/>
        <v>12084317.720000001</v>
      </c>
      <c r="N49" s="4" t="s">
        <v>55</v>
      </c>
      <c r="O49" s="9" t="s">
        <v>203</v>
      </c>
      <c r="P49" t="s">
        <v>56</v>
      </c>
      <c r="Q49" s="2">
        <v>43658</v>
      </c>
      <c r="R49" s="2">
        <v>43658</v>
      </c>
      <c r="S49" t="s">
        <v>57</v>
      </c>
    </row>
    <row r="50" spans="1:19" x14ac:dyDescent="0.25">
      <c r="A50">
        <v>2019</v>
      </c>
      <c r="B50" s="2">
        <v>43556</v>
      </c>
      <c r="C50" s="3">
        <v>43646</v>
      </c>
      <c r="D50" s="4">
        <v>2000</v>
      </c>
      <c r="E50" t="s">
        <v>96</v>
      </c>
      <c r="F50" s="5">
        <v>21506</v>
      </c>
      <c r="G50" s="6" t="s">
        <v>101</v>
      </c>
      <c r="H50" s="7">
        <v>556044</v>
      </c>
      <c r="I50" s="8">
        <v>577836.41</v>
      </c>
      <c r="J50" s="8">
        <v>3792.96</v>
      </c>
      <c r="K50" s="7">
        <v>3792.96</v>
      </c>
      <c r="L50" s="8">
        <v>3792.96</v>
      </c>
      <c r="M50" s="8">
        <f t="shared" si="1"/>
        <v>21792.410000000033</v>
      </c>
      <c r="N50" s="4" t="s">
        <v>55</v>
      </c>
      <c r="O50" s="9" t="s">
        <v>203</v>
      </c>
      <c r="P50" t="s">
        <v>56</v>
      </c>
      <c r="Q50" s="2">
        <v>43658</v>
      </c>
      <c r="R50" s="2">
        <v>43658</v>
      </c>
      <c r="S50" t="s">
        <v>57</v>
      </c>
    </row>
    <row r="51" spans="1:19" x14ac:dyDescent="0.25">
      <c r="A51">
        <v>2019</v>
      </c>
      <c r="B51" s="2">
        <v>43556</v>
      </c>
      <c r="C51" s="3">
        <v>43646</v>
      </c>
      <c r="D51" s="4">
        <v>2000</v>
      </c>
      <c r="E51" t="s">
        <v>96</v>
      </c>
      <c r="F51" s="5">
        <v>21601</v>
      </c>
      <c r="G51" s="10" t="s">
        <v>102</v>
      </c>
      <c r="H51" s="7">
        <v>8831186</v>
      </c>
      <c r="I51" s="8">
        <v>45554062.159999996</v>
      </c>
      <c r="J51" s="8">
        <v>23800622.02</v>
      </c>
      <c r="K51" s="7">
        <v>23800622.02</v>
      </c>
      <c r="L51" s="8">
        <v>23800622.02</v>
      </c>
      <c r="M51" s="8">
        <f t="shared" si="1"/>
        <v>36722876.159999996</v>
      </c>
      <c r="N51" s="4" t="s">
        <v>55</v>
      </c>
      <c r="O51" s="9" t="s">
        <v>203</v>
      </c>
      <c r="P51" t="s">
        <v>56</v>
      </c>
      <c r="Q51" s="2">
        <v>43658</v>
      </c>
      <c r="R51" s="2">
        <v>43658</v>
      </c>
      <c r="S51" t="s">
        <v>57</v>
      </c>
    </row>
    <row r="52" spans="1:19" x14ac:dyDescent="0.25">
      <c r="A52">
        <v>2019</v>
      </c>
      <c r="B52" s="2">
        <v>43556</v>
      </c>
      <c r="C52" s="3">
        <v>43646</v>
      </c>
      <c r="D52" s="4">
        <v>2000</v>
      </c>
      <c r="E52" t="s">
        <v>96</v>
      </c>
      <c r="F52" s="5">
        <v>21701</v>
      </c>
      <c r="G52" s="6" t="s">
        <v>103</v>
      </c>
      <c r="H52" s="7">
        <v>0</v>
      </c>
      <c r="I52" s="8">
        <v>105000</v>
      </c>
      <c r="J52" s="8">
        <v>0</v>
      </c>
      <c r="K52" s="7">
        <v>0</v>
      </c>
      <c r="L52" s="8">
        <v>0</v>
      </c>
      <c r="M52" s="8">
        <f t="shared" si="1"/>
        <v>105000</v>
      </c>
      <c r="N52" s="4" t="s">
        <v>55</v>
      </c>
      <c r="O52" s="9" t="s">
        <v>203</v>
      </c>
      <c r="P52" t="s">
        <v>56</v>
      </c>
      <c r="Q52" s="2">
        <v>43658</v>
      </c>
      <c r="R52" s="2">
        <v>43658</v>
      </c>
      <c r="S52" t="s">
        <v>57</v>
      </c>
    </row>
    <row r="53" spans="1:19" x14ac:dyDescent="0.25">
      <c r="A53">
        <v>2019</v>
      </c>
      <c r="B53" s="2">
        <v>43556</v>
      </c>
      <c r="C53" s="3">
        <v>43646</v>
      </c>
      <c r="D53" s="4">
        <v>2000</v>
      </c>
      <c r="E53" t="s">
        <v>96</v>
      </c>
      <c r="F53" s="5">
        <v>22111</v>
      </c>
      <c r="G53" s="10" t="s">
        <v>104</v>
      </c>
      <c r="H53" s="7">
        <v>22938078</v>
      </c>
      <c r="I53" s="8">
        <v>132086300.30000001</v>
      </c>
      <c r="J53" s="8">
        <v>75863178.760000005</v>
      </c>
      <c r="K53" s="7">
        <v>75863178.760000005</v>
      </c>
      <c r="L53" s="8">
        <v>75863178.760000005</v>
      </c>
      <c r="M53" s="8">
        <f t="shared" si="1"/>
        <v>109148222.30000001</v>
      </c>
      <c r="N53" s="4" t="s">
        <v>55</v>
      </c>
      <c r="O53" s="9" t="s">
        <v>203</v>
      </c>
      <c r="P53" t="s">
        <v>56</v>
      </c>
      <c r="Q53" s="2">
        <v>43658</v>
      </c>
      <c r="R53" s="2">
        <v>43658</v>
      </c>
      <c r="S53" t="s">
        <v>57</v>
      </c>
    </row>
    <row r="54" spans="1:19" x14ac:dyDescent="0.25">
      <c r="A54">
        <v>2019</v>
      </c>
      <c r="B54" s="2">
        <v>43556</v>
      </c>
      <c r="C54" s="3">
        <v>43646</v>
      </c>
      <c r="D54" s="4">
        <v>2000</v>
      </c>
      <c r="E54" t="s">
        <v>96</v>
      </c>
      <c r="F54" s="5">
        <v>22301</v>
      </c>
      <c r="G54" s="10" t="s">
        <v>105</v>
      </c>
      <c r="H54" s="7">
        <v>1018640</v>
      </c>
      <c r="I54" s="8">
        <v>10179236.460000001</v>
      </c>
      <c r="J54" s="8">
        <v>4810875.6400000006</v>
      </c>
      <c r="K54" s="7">
        <v>4810875.6400000006</v>
      </c>
      <c r="L54" s="8">
        <v>4810875.6400000006</v>
      </c>
      <c r="M54" s="8">
        <f t="shared" si="1"/>
        <v>9160596.4600000009</v>
      </c>
      <c r="N54" s="4" t="s">
        <v>55</v>
      </c>
      <c r="O54" s="9" t="s">
        <v>203</v>
      </c>
      <c r="P54" t="s">
        <v>56</v>
      </c>
      <c r="Q54" s="2">
        <v>43658</v>
      </c>
      <c r="R54" s="2">
        <v>43658</v>
      </c>
      <c r="S54" t="s">
        <v>57</v>
      </c>
    </row>
    <row r="55" spans="1:19" x14ac:dyDescent="0.25">
      <c r="A55">
        <v>2019</v>
      </c>
      <c r="B55" s="2">
        <v>43556</v>
      </c>
      <c r="C55" s="3">
        <v>43646</v>
      </c>
      <c r="D55" s="4">
        <v>2000</v>
      </c>
      <c r="E55" t="s">
        <v>96</v>
      </c>
      <c r="F55" s="5">
        <v>23501</v>
      </c>
      <c r="G55" s="6" t="s">
        <v>106</v>
      </c>
      <c r="H55" s="7">
        <v>0</v>
      </c>
      <c r="I55" s="8">
        <v>2500</v>
      </c>
      <c r="J55" s="8">
        <v>2500</v>
      </c>
      <c r="K55" s="7">
        <v>2500</v>
      </c>
      <c r="L55" s="8">
        <v>2500</v>
      </c>
      <c r="M55" s="8">
        <f t="shared" si="1"/>
        <v>2500</v>
      </c>
      <c r="N55" s="4" t="s">
        <v>55</v>
      </c>
      <c r="O55" s="9" t="s">
        <v>203</v>
      </c>
      <c r="P55" t="s">
        <v>56</v>
      </c>
      <c r="Q55" s="2">
        <v>43658</v>
      </c>
      <c r="R55" s="2">
        <v>43658</v>
      </c>
      <c r="S55" t="s">
        <v>57</v>
      </c>
    </row>
    <row r="56" spans="1:19" x14ac:dyDescent="0.25">
      <c r="A56">
        <v>2019</v>
      </c>
      <c r="B56" s="2">
        <v>43556</v>
      </c>
      <c r="C56" s="3">
        <v>43646</v>
      </c>
      <c r="D56" s="4">
        <v>2000</v>
      </c>
      <c r="E56" t="s">
        <v>96</v>
      </c>
      <c r="F56" s="5">
        <v>24501</v>
      </c>
      <c r="G56" s="10" t="s">
        <v>107</v>
      </c>
      <c r="H56" s="7">
        <v>0</v>
      </c>
      <c r="I56" s="8">
        <v>810</v>
      </c>
      <c r="J56" s="8">
        <v>810</v>
      </c>
      <c r="K56" s="7">
        <v>810</v>
      </c>
      <c r="L56" s="8">
        <v>810</v>
      </c>
      <c r="M56" s="8">
        <f t="shared" si="1"/>
        <v>810</v>
      </c>
      <c r="N56" s="4" t="s">
        <v>55</v>
      </c>
      <c r="O56" s="9" t="s">
        <v>203</v>
      </c>
      <c r="P56" t="s">
        <v>56</v>
      </c>
      <c r="Q56" s="2">
        <v>43658</v>
      </c>
      <c r="R56" s="2">
        <v>43658</v>
      </c>
      <c r="S56" t="s">
        <v>57</v>
      </c>
    </row>
    <row r="57" spans="1:19" x14ac:dyDescent="0.25">
      <c r="A57">
        <v>2019</v>
      </c>
      <c r="B57" s="2">
        <v>43556</v>
      </c>
      <c r="C57" s="3">
        <v>43646</v>
      </c>
      <c r="D57" s="4">
        <v>2000</v>
      </c>
      <c r="E57" t="s">
        <v>96</v>
      </c>
      <c r="F57" s="5">
        <v>24601</v>
      </c>
      <c r="G57" s="10" t="s">
        <v>108</v>
      </c>
      <c r="H57" s="7">
        <v>2559986</v>
      </c>
      <c r="I57" s="8">
        <v>6605262.7599999988</v>
      </c>
      <c r="J57" s="8">
        <v>1282469.04</v>
      </c>
      <c r="K57" s="7">
        <v>1282469.04</v>
      </c>
      <c r="L57" s="8">
        <v>1282469.04</v>
      </c>
      <c r="M57" s="8">
        <f t="shared" si="1"/>
        <v>4045276.7599999988</v>
      </c>
      <c r="N57" s="4" t="s">
        <v>55</v>
      </c>
      <c r="O57" s="9" t="s">
        <v>203</v>
      </c>
      <c r="P57" t="s">
        <v>56</v>
      </c>
      <c r="Q57" s="2">
        <v>43658</v>
      </c>
      <c r="R57" s="2">
        <v>43658</v>
      </c>
      <c r="S57" t="s">
        <v>57</v>
      </c>
    </row>
    <row r="58" spans="1:19" x14ac:dyDescent="0.25">
      <c r="A58">
        <v>2019</v>
      </c>
      <c r="B58" s="2">
        <v>43556</v>
      </c>
      <c r="C58" s="3">
        <v>43646</v>
      </c>
      <c r="D58" s="4">
        <v>2000</v>
      </c>
      <c r="E58" t="s">
        <v>96</v>
      </c>
      <c r="F58" s="5">
        <v>24701</v>
      </c>
      <c r="G58" s="10" t="s">
        <v>109</v>
      </c>
      <c r="H58" s="7">
        <v>0</v>
      </c>
      <c r="I58" s="8">
        <v>5000</v>
      </c>
      <c r="J58" s="8">
        <v>5000</v>
      </c>
      <c r="K58" s="7">
        <v>5000</v>
      </c>
      <c r="L58" s="8">
        <v>5000</v>
      </c>
      <c r="M58" s="8">
        <f t="shared" si="1"/>
        <v>5000</v>
      </c>
      <c r="N58" s="4" t="s">
        <v>55</v>
      </c>
      <c r="O58" s="9" t="s">
        <v>203</v>
      </c>
      <c r="P58" t="s">
        <v>56</v>
      </c>
      <c r="Q58" s="2">
        <v>43658</v>
      </c>
      <c r="R58" s="2">
        <v>43658</v>
      </c>
      <c r="S58" t="s">
        <v>57</v>
      </c>
    </row>
    <row r="59" spans="1:19" x14ac:dyDescent="0.25">
      <c r="A59">
        <v>2019</v>
      </c>
      <c r="B59" s="2">
        <v>43556</v>
      </c>
      <c r="C59" s="3">
        <v>43646</v>
      </c>
      <c r="D59" s="4">
        <v>2000</v>
      </c>
      <c r="E59" t="s">
        <v>96</v>
      </c>
      <c r="F59" s="5">
        <v>24801</v>
      </c>
      <c r="G59" s="10" t="s">
        <v>110</v>
      </c>
      <c r="H59" s="7">
        <v>1048885</v>
      </c>
      <c r="I59" s="8">
        <v>2377652.1</v>
      </c>
      <c r="J59" s="8">
        <v>164219.75</v>
      </c>
      <c r="K59" s="7">
        <v>164219.75</v>
      </c>
      <c r="L59" s="8">
        <v>164219.75</v>
      </c>
      <c r="M59" s="8">
        <f t="shared" si="1"/>
        <v>1328767.1000000001</v>
      </c>
      <c r="N59" s="4" t="s">
        <v>55</v>
      </c>
      <c r="O59" s="9" t="s">
        <v>203</v>
      </c>
      <c r="P59" t="s">
        <v>56</v>
      </c>
      <c r="Q59" s="2">
        <v>43658</v>
      </c>
      <c r="R59" s="2">
        <v>43658</v>
      </c>
      <c r="S59" t="s">
        <v>57</v>
      </c>
    </row>
    <row r="60" spans="1:19" x14ac:dyDescent="0.25">
      <c r="A60">
        <v>2019</v>
      </c>
      <c r="B60" s="2">
        <v>43556</v>
      </c>
      <c r="C60" s="3">
        <v>43646</v>
      </c>
      <c r="D60" s="4">
        <v>2000</v>
      </c>
      <c r="E60" t="s">
        <v>96</v>
      </c>
      <c r="F60" s="5">
        <v>24901</v>
      </c>
      <c r="G60" s="6" t="s">
        <v>111</v>
      </c>
      <c r="H60" s="7">
        <v>2310935</v>
      </c>
      <c r="I60" s="8">
        <v>2528296.0499999998</v>
      </c>
      <c r="J60" s="8">
        <v>124052.9</v>
      </c>
      <c r="K60" s="7">
        <v>124052.9</v>
      </c>
      <c r="L60" s="8">
        <v>124052.9</v>
      </c>
      <c r="M60" s="8">
        <f t="shared" si="1"/>
        <v>217361.04999999981</v>
      </c>
      <c r="N60" s="4" t="s">
        <v>55</v>
      </c>
      <c r="O60" s="9" t="s">
        <v>203</v>
      </c>
      <c r="P60" t="s">
        <v>56</v>
      </c>
      <c r="Q60" s="2">
        <v>43658</v>
      </c>
      <c r="R60" s="2">
        <v>43658</v>
      </c>
      <c r="S60" t="s">
        <v>57</v>
      </c>
    </row>
    <row r="61" spans="1:19" x14ac:dyDescent="0.25">
      <c r="A61">
        <v>2019</v>
      </c>
      <c r="B61" s="2">
        <v>43556</v>
      </c>
      <c r="C61" s="3">
        <v>43646</v>
      </c>
      <c r="D61" s="4">
        <v>2000</v>
      </c>
      <c r="E61" t="s">
        <v>96</v>
      </c>
      <c r="F61" s="5">
        <v>25101</v>
      </c>
      <c r="G61" s="10" t="s">
        <v>112</v>
      </c>
      <c r="H61" s="7">
        <v>635923</v>
      </c>
      <c r="I61" s="8">
        <v>635923</v>
      </c>
      <c r="J61" s="8">
        <v>0</v>
      </c>
      <c r="K61" s="7">
        <v>0</v>
      </c>
      <c r="L61" s="8">
        <v>0</v>
      </c>
      <c r="M61" s="8">
        <f t="shared" si="1"/>
        <v>0</v>
      </c>
      <c r="N61" s="4" t="s">
        <v>57</v>
      </c>
      <c r="O61" s="9" t="s">
        <v>203</v>
      </c>
      <c r="P61" t="s">
        <v>56</v>
      </c>
      <c r="Q61" s="2">
        <v>43658</v>
      </c>
      <c r="R61" s="2">
        <v>43658</v>
      </c>
      <c r="S61" t="s">
        <v>57</v>
      </c>
    </row>
    <row r="62" spans="1:19" x14ac:dyDescent="0.25">
      <c r="A62">
        <v>2019</v>
      </c>
      <c r="B62" s="2">
        <v>43556</v>
      </c>
      <c r="C62" s="3">
        <v>43646</v>
      </c>
      <c r="D62" s="4">
        <v>2000</v>
      </c>
      <c r="E62" t="s">
        <v>96</v>
      </c>
      <c r="F62" s="5">
        <v>25201</v>
      </c>
      <c r="G62" s="10" t="s">
        <v>113</v>
      </c>
      <c r="H62" s="7">
        <v>1848519</v>
      </c>
      <c r="I62" s="8">
        <v>1848519</v>
      </c>
      <c r="J62" s="8">
        <v>0</v>
      </c>
      <c r="K62" s="7">
        <v>0</v>
      </c>
      <c r="L62" s="8">
        <v>0</v>
      </c>
      <c r="M62" s="8">
        <f t="shared" si="1"/>
        <v>0</v>
      </c>
      <c r="N62" s="4" t="s">
        <v>57</v>
      </c>
      <c r="O62" s="9" t="s">
        <v>203</v>
      </c>
      <c r="P62" t="s">
        <v>56</v>
      </c>
      <c r="Q62" s="2">
        <v>43658</v>
      </c>
      <c r="R62" s="2">
        <v>43658</v>
      </c>
      <c r="S62" t="s">
        <v>57</v>
      </c>
    </row>
    <row r="63" spans="1:19" x14ac:dyDescent="0.25">
      <c r="A63">
        <v>2019</v>
      </c>
      <c r="B63" s="2">
        <v>43556</v>
      </c>
      <c r="C63" s="3">
        <v>43646</v>
      </c>
      <c r="D63" s="4">
        <v>2000</v>
      </c>
      <c r="E63" t="s">
        <v>96</v>
      </c>
      <c r="F63" s="5">
        <v>25301</v>
      </c>
      <c r="G63" s="10" t="s">
        <v>114</v>
      </c>
      <c r="H63" s="7">
        <v>214685223.49000001</v>
      </c>
      <c r="I63" s="8">
        <v>72754861.549999997</v>
      </c>
      <c r="J63" s="8">
        <v>13089354.189999999</v>
      </c>
      <c r="K63" s="7">
        <v>13089354.189999999</v>
      </c>
      <c r="L63" s="8">
        <v>13089354.189999999</v>
      </c>
      <c r="M63" s="8">
        <f t="shared" si="1"/>
        <v>-141930361.94</v>
      </c>
      <c r="N63" s="4" t="s">
        <v>59</v>
      </c>
      <c r="O63" s="9" t="s">
        <v>203</v>
      </c>
      <c r="P63" t="s">
        <v>56</v>
      </c>
      <c r="Q63" s="2">
        <v>43658</v>
      </c>
      <c r="R63" s="2">
        <v>43658</v>
      </c>
      <c r="S63" t="s">
        <v>57</v>
      </c>
    </row>
    <row r="64" spans="1:19" x14ac:dyDescent="0.25">
      <c r="A64">
        <v>2019</v>
      </c>
      <c r="B64" s="2">
        <v>43556</v>
      </c>
      <c r="C64" s="3">
        <v>43646</v>
      </c>
      <c r="D64" s="4">
        <v>2000</v>
      </c>
      <c r="E64" t="s">
        <v>96</v>
      </c>
      <c r="F64" s="5">
        <v>25401</v>
      </c>
      <c r="G64" s="6" t="s">
        <v>115</v>
      </c>
      <c r="H64" s="7">
        <v>53373534.649999999</v>
      </c>
      <c r="I64" s="8">
        <v>59121940.519999996</v>
      </c>
      <c r="J64" s="8">
        <v>21522502.129999999</v>
      </c>
      <c r="K64" s="7">
        <v>21522502.129999999</v>
      </c>
      <c r="L64" s="8">
        <v>21522502.129999999</v>
      </c>
      <c r="M64" s="8">
        <f t="shared" si="1"/>
        <v>5748405.8699999973</v>
      </c>
      <c r="N64" s="4" t="s">
        <v>55</v>
      </c>
      <c r="O64" s="9" t="s">
        <v>203</v>
      </c>
      <c r="P64" t="s">
        <v>56</v>
      </c>
      <c r="Q64" s="2">
        <v>43658</v>
      </c>
      <c r="R64" s="2">
        <v>43658</v>
      </c>
      <c r="S64" t="s">
        <v>57</v>
      </c>
    </row>
    <row r="65" spans="1:19" x14ac:dyDescent="0.25">
      <c r="A65">
        <v>2019</v>
      </c>
      <c r="B65" s="2">
        <v>43556</v>
      </c>
      <c r="C65" s="3">
        <v>43646</v>
      </c>
      <c r="D65" s="4">
        <v>2000</v>
      </c>
      <c r="E65" t="s">
        <v>96</v>
      </c>
      <c r="F65" s="5">
        <v>25501</v>
      </c>
      <c r="G65" s="6" t="s">
        <v>116</v>
      </c>
      <c r="H65" s="7">
        <v>1615653</v>
      </c>
      <c r="I65" s="8">
        <v>2839653</v>
      </c>
      <c r="J65" s="8">
        <v>93437.36</v>
      </c>
      <c r="K65" s="7">
        <v>93437.36</v>
      </c>
      <c r="L65" s="8">
        <v>93437.36</v>
      </c>
      <c r="M65" s="8">
        <f t="shared" si="1"/>
        <v>1224000</v>
      </c>
      <c r="N65" s="4" t="s">
        <v>55</v>
      </c>
      <c r="O65" s="9" t="s">
        <v>203</v>
      </c>
      <c r="P65" t="s">
        <v>56</v>
      </c>
      <c r="Q65" s="2">
        <v>43658</v>
      </c>
      <c r="R65" s="2">
        <v>43658</v>
      </c>
      <c r="S65" t="s">
        <v>57</v>
      </c>
    </row>
    <row r="66" spans="1:19" x14ac:dyDescent="0.25">
      <c r="A66">
        <v>2019</v>
      </c>
      <c r="B66" s="2">
        <v>43556</v>
      </c>
      <c r="C66" s="3">
        <v>43646</v>
      </c>
      <c r="D66" s="4">
        <v>2000</v>
      </c>
      <c r="E66" t="s">
        <v>96</v>
      </c>
      <c r="F66" s="5">
        <v>25901</v>
      </c>
      <c r="G66" s="10" t="s">
        <v>117</v>
      </c>
      <c r="H66" s="7">
        <v>6258391</v>
      </c>
      <c r="I66" s="8">
        <v>3186042.24</v>
      </c>
      <c r="J66" s="8">
        <v>146302.71</v>
      </c>
      <c r="K66" s="7">
        <v>146302.71</v>
      </c>
      <c r="L66" s="8">
        <v>146302.71</v>
      </c>
      <c r="M66" s="8">
        <f t="shared" si="1"/>
        <v>-3072348.76</v>
      </c>
      <c r="N66" s="4" t="s">
        <v>59</v>
      </c>
      <c r="O66" s="9" t="s">
        <v>203</v>
      </c>
      <c r="P66" t="s">
        <v>56</v>
      </c>
      <c r="Q66" s="2">
        <v>43658</v>
      </c>
      <c r="R66" s="2">
        <v>43658</v>
      </c>
      <c r="S66" t="s">
        <v>57</v>
      </c>
    </row>
    <row r="67" spans="1:19" x14ac:dyDescent="0.25">
      <c r="A67">
        <v>2019</v>
      </c>
      <c r="B67" s="2">
        <v>43556</v>
      </c>
      <c r="C67" s="3">
        <v>43646</v>
      </c>
      <c r="D67" s="4">
        <v>2000</v>
      </c>
      <c r="E67" t="s">
        <v>96</v>
      </c>
      <c r="F67" s="5">
        <v>26111</v>
      </c>
      <c r="G67" s="10" t="s">
        <v>118</v>
      </c>
      <c r="H67" s="7">
        <v>53918312</v>
      </c>
      <c r="I67" s="8">
        <v>85765923.870000005</v>
      </c>
      <c r="J67" s="8">
        <v>14774273.120000001</v>
      </c>
      <c r="K67" s="7">
        <v>14774273.120000001</v>
      </c>
      <c r="L67" s="8">
        <v>14774273.120000001</v>
      </c>
      <c r="M67" s="8">
        <f t="shared" si="1"/>
        <v>31847611.870000005</v>
      </c>
      <c r="N67" s="4" t="s">
        <v>55</v>
      </c>
      <c r="O67" s="9" t="s">
        <v>203</v>
      </c>
      <c r="P67" t="s">
        <v>56</v>
      </c>
      <c r="Q67" s="2">
        <v>43658</v>
      </c>
      <c r="R67" s="2">
        <v>43658</v>
      </c>
      <c r="S67" t="s">
        <v>57</v>
      </c>
    </row>
    <row r="68" spans="1:19" x14ac:dyDescent="0.25">
      <c r="A68">
        <v>2019</v>
      </c>
      <c r="B68" s="2">
        <v>43556</v>
      </c>
      <c r="C68" s="3">
        <v>43646</v>
      </c>
      <c r="D68" s="4">
        <v>2000</v>
      </c>
      <c r="E68" t="s">
        <v>96</v>
      </c>
      <c r="F68" s="5">
        <v>26112</v>
      </c>
      <c r="G68" s="10" t="s">
        <v>119</v>
      </c>
      <c r="H68" s="7">
        <v>736413</v>
      </c>
      <c r="I68" s="8">
        <v>1675696.7999999998</v>
      </c>
      <c r="J68" s="8">
        <v>472854.11000000004</v>
      </c>
      <c r="K68" s="7">
        <v>472854.11000000004</v>
      </c>
      <c r="L68" s="8">
        <v>472854.11000000004</v>
      </c>
      <c r="M68" s="8">
        <f t="shared" si="1"/>
        <v>939283.79999999981</v>
      </c>
      <c r="N68" s="4" t="s">
        <v>55</v>
      </c>
      <c r="O68" s="9" t="s">
        <v>203</v>
      </c>
      <c r="P68" t="s">
        <v>56</v>
      </c>
      <c r="Q68" s="2">
        <v>43658</v>
      </c>
      <c r="R68" s="2">
        <v>43658</v>
      </c>
      <c r="S68" t="s">
        <v>57</v>
      </c>
    </row>
    <row r="69" spans="1:19" x14ac:dyDescent="0.25">
      <c r="A69">
        <v>2019</v>
      </c>
      <c r="B69" s="2">
        <v>43556</v>
      </c>
      <c r="C69" s="3">
        <v>43646</v>
      </c>
      <c r="D69" s="4">
        <v>2000</v>
      </c>
      <c r="E69" t="s">
        <v>96</v>
      </c>
      <c r="F69" s="5">
        <v>27101</v>
      </c>
      <c r="G69" s="10" t="s">
        <v>120</v>
      </c>
      <c r="H69" s="7">
        <v>22305506</v>
      </c>
      <c r="I69" s="8">
        <v>23863576.52</v>
      </c>
      <c r="J69" s="8">
        <v>1818420.66</v>
      </c>
      <c r="K69" s="7">
        <v>1818420.66</v>
      </c>
      <c r="L69" s="8">
        <v>1818420.66</v>
      </c>
      <c r="M69" s="8">
        <f t="shared" si="1"/>
        <v>1558070.5199999996</v>
      </c>
      <c r="N69" s="4" t="s">
        <v>55</v>
      </c>
      <c r="O69" s="9" t="s">
        <v>203</v>
      </c>
      <c r="P69" t="s">
        <v>56</v>
      </c>
      <c r="Q69" s="2">
        <v>43658</v>
      </c>
      <c r="R69" s="2">
        <v>43658</v>
      </c>
      <c r="S69" t="s">
        <v>57</v>
      </c>
    </row>
    <row r="70" spans="1:19" x14ac:dyDescent="0.25">
      <c r="A70">
        <v>2019</v>
      </c>
      <c r="B70" s="2">
        <v>43556</v>
      </c>
      <c r="C70" s="3">
        <v>43646</v>
      </c>
      <c r="D70" s="4">
        <v>2000</v>
      </c>
      <c r="E70" t="s">
        <v>96</v>
      </c>
      <c r="F70" s="5">
        <v>27201</v>
      </c>
      <c r="G70" s="10" t="s">
        <v>121</v>
      </c>
      <c r="H70" s="7">
        <v>16650</v>
      </c>
      <c r="I70" s="8">
        <v>294898</v>
      </c>
      <c r="J70" s="8">
        <v>71125</v>
      </c>
      <c r="K70" s="7">
        <v>71125</v>
      </c>
      <c r="L70" s="8">
        <v>71125</v>
      </c>
      <c r="M70" s="8">
        <f t="shared" si="1"/>
        <v>278248</v>
      </c>
      <c r="N70" s="4" t="s">
        <v>55</v>
      </c>
      <c r="O70" s="9" t="s">
        <v>203</v>
      </c>
      <c r="P70" t="s">
        <v>56</v>
      </c>
      <c r="Q70" s="2">
        <v>43658</v>
      </c>
      <c r="R70" s="2">
        <v>43658</v>
      </c>
      <c r="S70" t="s">
        <v>57</v>
      </c>
    </row>
    <row r="71" spans="1:19" x14ac:dyDescent="0.25">
      <c r="A71">
        <v>2019</v>
      </c>
      <c r="B71" s="2">
        <v>43556</v>
      </c>
      <c r="C71" s="3">
        <v>43646</v>
      </c>
      <c r="D71" s="4">
        <v>2000</v>
      </c>
      <c r="E71" t="s">
        <v>96</v>
      </c>
      <c r="F71" s="5">
        <v>27301</v>
      </c>
      <c r="G71" s="10" t="s">
        <v>122</v>
      </c>
      <c r="H71" s="7">
        <v>12150</v>
      </c>
      <c r="I71" s="8">
        <v>280650</v>
      </c>
      <c r="J71" s="8">
        <v>0</v>
      </c>
      <c r="K71" s="7">
        <v>0</v>
      </c>
      <c r="L71" s="8">
        <v>0</v>
      </c>
      <c r="M71" s="8">
        <f t="shared" si="1"/>
        <v>268500</v>
      </c>
      <c r="N71" s="4" t="s">
        <v>55</v>
      </c>
      <c r="O71" s="9" t="s">
        <v>203</v>
      </c>
      <c r="P71" t="s">
        <v>56</v>
      </c>
      <c r="Q71" s="2">
        <v>43658</v>
      </c>
      <c r="R71" s="2">
        <v>43658</v>
      </c>
      <c r="S71" t="s">
        <v>57</v>
      </c>
    </row>
    <row r="72" spans="1:19" x14ac:dyDescent="0.25">
      <c r="A72">
        <v>2019</v>
      </c>
      <c r="B72" s="2">
        <v>43556</v>
      </c>
      <c r="C72" s="3">
        <v>43646</v>
      </c>
      <c r="D72" s="4">
        <v>2000</v>
      </c>
      <c r="E72" t="s">
        <v>96</v>
      </c>
      <c r="F72" s="5">
        <v>27401</v>
      </c>
      <c r="G72" s="10" t="s">
        <v>123</v>
      </c>
      <c r="H72" s="7">
        <v>0</v>
      </c>
      <c r="I72" s="8">
        <v>521433.84</v>
      </c>
      <c r="J72" s="8">
        <v>0</v>
      </c>
      <c r="K72" s="7">
        <v>0</v>
      </c>
      <c r="L72" s="8">
        <v>0</v>
      </c>
      <c r="M72" s="8">
        <f t="shared" ref="M72:M103" si="2">I72-H72</f>
        <v>521433.84</v>
      </c>
      <c r="N72" s="4" t="s">
        <v>55</v>
      </c>
      <c r="O72" s="9" t="s">
        <v>203</v>
      </c>
      <c r="P72" t="s">
        <v>56</v>
      </c>
      <c r="Q72" s="2">
        <v>43658</v>
      </c>
      <c r="R72" s="2">
        <v>43658</v>
      </c>
      <c r="S72" t="s">
        <v>57</v>
      </c>
    </row>
    <row r="73" spans="1:19" x14ac:dyDescent="0.25">
      <c r="A73">
        <v>2019</v>
      </c>
      <c r="B73" s="2">
        <v>43556</v>
      </c>
      <c r="C73" s="3">
        <v>43646</v>
      </c>
      <c r="D73" s="4">
        <v>2000</v>
      </c>
      <c r="E73" t="s">
        <v>96</v>
      </c>
      <c r="F73" s="5">
        <v>27501</v>
      </c>
      <c r="G73" s="6" t="s">
        <v>124</v>
      </c>
      <c r="H73" s="7">
        <v>40430</v>
      </c>
      <c r="I73" s="8">
        <v>80426.8</v>
      </c>
      <c r="J73" s="8">
        <v>39996.800000000003</v>
      </c>
      <c r="K73" s="7">
        <v>39996.800000000003</v>
      </c>
      <c r="L73" s="8">
        <v>39996.800000000003</v>
      </c>
      <c r="M73" s="8">
        <f t="shared" si="2"/>
        <v>39996.800000000003</v>
      </c>
      <c r="N73" s="4" t="s">
        <v>55</v>
      </c>
      <c r="O73" s="9" t="s">
        <v>203</v>
      </c>
      <c r="P73" t="s">
        <v>56</v>
      </c>
      <c r="Q73" s="2">
        <v>43658</v>
      </c>
      <c r="R73" s="2">
        <v>43658</v>
      </c>
      <c r="S73" t="s">
        <v>57</v>
      </c>
    </row>
    <row r="74" spans="1:19" x14ac:dyDescent="0.25">
      <c r="A74">
        <v>2019</v>
      </c>
      <c r="B74" s="2">
        <v>43556</v>
      </c>
      <c r="C74" s="3">
        <v>43646</v>
      </c>
      <c r="D74" s="4">
        <v>2000</v>
      </c>
      <c r="E74" t="s">
        <v>96</v>
      </c>
      <c r="F74" s="5">
        <v>29101</v>
      </c>
      <c r="G74" s="10" t="s">
        <v>125</v>
      </c>
      <c r="H74" s="7">
        <v>119279</v>
      </c>
      <c r="I74" s="8">
        <v>786150.06</v>
      </c>
      <c r="J74" s="8">
        <v>218673.37</v>
      </c>
      <c r="K74" s="7">
        <v>218673.37</v>
      </c>
      <c r="L74" s="8">
        <v>218673.37</v>
      </c>
      <c r="M74" s="8">
        <f t="shared" si="2"/>
        <v>666871.06000000006</v>
      </c>
      <c r="N74" s="4" t="s">
        <v>55</v>
      </c>
      <c r="O74" s="9" t="s">
        <v>203</v>
      </c>
      <c r="P74" t="s">
        <v>56</v>
      </c>
      <c r="Q74" s="2">
        <v>43658</v>
      </c>
      <c r="R74" s="2">
        <v>43658</v>
      </c>
      <c r="S74" t="s">
        <v>57</v>
      </c>
    </row>
    <row r="75" spans="1:19" x14ac:dyDescent="0.25">
      <c r="A75">
        <v>2019</v>
      </c>
      <c r="B75" s="2">
        <v>43556</v>
      </c>
      <c r="C75" s="3">
        <v>43646</v>
      </c>
      <c r="D75" s="4">
        <v>2000</v>
      </c>
      <c r="E75" t="s">
        <v>96</v>
      </c>
      <c r="F75" s="5">
        <v>29201</v>
      </c>
      <c r="G75" s="6" t="s">
        <v>126</v>
      </c>
      <c r="H75" s="7">
        <v>65050</v>
      </c>
      <c r="I75" s="8">
        <v>94350</v>
      </c>
      <c r="J75" s="8">
        <v>2800</v>
      </c>
      <c r="K75" s="7">
        <v>2800</v>
      </c>
      <c r="L75" s="8">
        <v>2800</v>
      </c>
      <c r="M75" s="8">
        <f t="shared" si="2"/>
        <v>29300</v>
      </c>
      <c r="N75" s="4" t="s">
        <v>55</v>
      </c>
      <c r="O75" s="9" t="s">
        <v>203</v>
      </c>
      <c r="P75" t="s">
        <v>56</v>
      </c>
      <c r="Q75" s="2">
        <v>43658</v>
      </c>
      <c r="R75" s="2">
        <v>43658</v>
      </c>
      <c r="S75" t="s">
        <v>57</v>
      </c>
    </row>
    <row r="76" spans="1:19" x14ac:dyDescent="0.25">
      <c r="A76">
        <v>2019</v>
      </c>
      <c r="B76" s="2">
        <v>43556</v>
      </c>
      <c r="C76" s="3">
        <v>43646</v>
      </c>
      <c r="D76" s="4">
        <v>2000</v>
      </c>
      <c r="E76" t="s">
        <v>96</v>
      </c>
      <c r="F76" s="5">
        <v>29401</v>
      </c>
      <c r="G76" s="6" t="s">
        <v>127</v>
      </c>
      <c r="H76" s="7">
        <v>760628</v>
      </c>
      <c r="I76" s="8">
        <v>3335246.69</v>
      </c>
      <c r="J76" s="8">
        <v>1107617.18</v>
      </c>
      <c r="K76" s="7">
        <v>1107617.18</v>
      </c>
      <c r="L76" s="8">
        <v>1107617.18</v>
      </c>
      <c r="M76" s="8">
        <f t="shared" si="2"/>
        <v>2574618.69</v>
      </c>
      <c r="N76" s="4" t="s">
        <v>55</v>
      </c>
      <c r="O76" s="9" t="s">
        <v>203</v>
      </c>
      <c r="P76" t="s">
        <v>56</v>
      </c>
      <c r="Q76" s="2">
        <v>43658</v>
      </c>
      <c r="R76" s="2">
        <v>43658</v>
      </c>
      <c r="S76" t="s">
        <v>57</v>
      </c>
    </row>
    <row r="77" spans="1:19" x14ac:dyDescent="0.25">
      <c r="A77">
        <v>2019</v>
      </c>
      <c r="B77" s="2">
        <v>43556</v>
      </c>
      <c r="C77" s="3">
        <v>43646</v>
      </c>
      <c r="D77" s="4">
        <v>2000</v>
      </c>
      <c r="E77" t="s">
        <v>96</v>
      </c>
      <c r="F77" s="5">
        <v>29501</v>
      </c>
      <c r="G77" s="6" t="s">
        <v>128</v>
      </c>
      <c r="H77" s="7">
        <v>518486</v>
      </c>
      <c r="I77" s="8">
        <v>834907.66</v>
      </c>
      <c r="J77" s="8">
        <v>105503.87999999999</v>
      </c>
      <c r="K77" s="7">
        <v>105503.87999999999</v>
      </c>
      <c r="L77" s="8">
        <v>105503.87999999999</v>
      </c>
      <c r="M77" s="8">
        <f t="shared" si="2"/>
        <v>316421.66000000003</v>
      </c>
      <c r="N77" s="4" t="s">
        <v>55</v>
      </c>
      <c r="O77" s="9" t="s">
        <v>203</v>
      </c>
      <c r="P77" t="s">
        <v>56</v>
      </c>
      <c r="Q77" s="2">
        <v>43658</v>
      </c>
      <c r="R77" s="2">
        <v>43658</v>
      </c>
      <c r="S77" t="s">
        <v>57</v>
      </c>
    </row>
    <row r="78" spans="1:19" x14ac:dyDescent="0.25">
      <c r="A78">
        <v>2019</v>
      </c>
      <c r="B78" s="2">
        <v>43556</v>
      </c>
      <c r="C78" s="3">
        <v>43646</v>
      </c>
      <c r="D78" s="4">
        <v>2000</v>
      </c>
      <c r="E78" t="s">
        <v>96</v>
      </c>
      <c r="F78" s="5">
        <v>29601</v>
      </c>
      <c r="G78" s="6" t="s">
        <v>129</v>
      </c>
      <c r="H78" s="7">
        <v>8304264</v>
      </c>
      <c r="I78" s="8">
        <v>14297510.4</v>
      </c>
      <c r="J78" s="8">
        <v>3512856.15</v>
      </c>
      <c r="K78" s="7">
        <v>3512856.15</v>
      </c>
      <c r="L78" s="8">
        <v>3512856.15</v>
      </c>
      <c r="M78" s="8">
        <f t="shared" si="2"/>
        <v>5993246.4000000004</v>
      </c>
      <c r="N78" s="4" t="s">
        <v>55</v>
      </c>
      <c r="O78" s="9" t="s">
        <v>203</v>
      </c>
      <c r="P78" t="s">
        <v>56</v>
      </c>
      <c r="Q78" s="2">
        <v>43658</v>
      </c>
      <c r="R78" s="2">
        <v>43658</v>
      </c>
      <c r="S78" t="s">
        <v>57</v>
      </c>
    </row>
    <row r="79" spans="1:19" x14ac:dyDescent="0.25">
      <c r="A79">
        <v>2019</v>
      </c>
      <c r="B79" s="2">
        <v>43556</v>
      </c>
      <c r="C79" s="3">
        <v>43646</v>
      </c>
      <c r="D79" s="4">
        <v>2000</v>
      </c>
      <c r="E79" t="s">
        <v>96</v>
      </c>
      <c r="F79" s="5">
        <v>29801</v>
      </c>
      <c r="G79" s="6" t="s">
        <v>130</v>
      </c>
      <c r="H79" s="7">
        <v>56695</v>
      </c>
      <c r="I79" s="8">
        <v>715595.44</v>
      </c>
      <c r="J79" s="8">
        <v>0</v>
      </c>
      <c r="K79" s="7">
        <v>0</v>
      </c>
      <c r="L79" s="8">
        <v>0</v>
      </c>
      <c r="M79" s="8">
        <f t="shared" si="2"/>
        <v>658900.43999999994</v>
      </c>
      <c r="N79" s="4" t="s">
        <v>55</v>
      </c>
      <c r="O79" s="9" t="s">
        <v>203</v>
      </c>
      <c r="P79" t="s">
        <v>56</v>
      </c>
      <c r="Q79" s="2">
        <v>43658</v>
      </c>
      <c r="R79" s="2">
        <v>43658</v>
      </c>
      <c r="S79" t="s">
        <v>57</v>
      </c>
    </row>
    <row r="80" spans="1:19" x14ac:dyDescent="0.25">
      <c r="A80">
        <v>2019</v>
      </c>
      <c r="B80" s="2">
        <v>43556</v>
      </c>
      <c r="C80" s="3">
        <v>43646</v>
      </c>
      <c r="D80" s="4">
        <v>3000</v>
      </c>
      <c r="E80" t="s">
        <v>131</v>
      </c>
      <c r="F80" s="5">
        <v>31101</v>
      </c>
      <c r="G80" s="10" t="s">
        <v>132</v>
      </c>
      <c r="H80" s="7">
        <v>25733625.379999999</v>
      </c>
      <c r="I80" s="8">
        <v>47682235.060000002</v>
      </c>
      <c r="J80" s="8">
        <v>28236159.219999999</v>
      </c>
      <c r="K80" s="7">
        <v>28236159.219999999</v>
      </c>
      <c r="L80" s="8">
        <v>28236159.219999999</v>
      </c>
      <c r="M80" s="8">
        <f t="shared" si="2"/>
        <v>21948609.680000003</v>
      </c>
      <c r="N80" s="4" t="s">
        <v>55</v>
      </c>
      <c r="O80" s="9" t="s">
        <v>203</v>
      </c>
      <c r="P80" t="s">
        <v>56</v>
      </c>
      <c r="Q80" s="2">
        <v>43658</v>
      </c>
      <c r="R80" s="2">
        <v>43658</v>
      </c>
      <c r="S80" t="s">
        <v>57</v>
      </c>
    </row>
    <row r="81" spans="1:19" x14ac:dyDescent="0.25">
      <c r="A81">
        <v>2019</v>
      </c>
      <c r="B81" s="2">
        <v>43556</v>
      </c>
      <c r="C81" s="3">
        <v>43646</v>
      </c>
      <c r="D81" s="4">
        <v>3000</v>
      </c>
      <c r="E81" t="s">
        <v>131</v>
      </c>
      <c r="F81" s="5">
        <v>31201</v>
      </c>
      <c r="G81" s="10" t="s">
        <v>133</v>
      </c>
      <c r="H81" s="7">
        <v>58000</v>
      </c>
      <c r="I81" s="8">
        <v>4222358.2699999996</v>
      </c>
      <c r="J81" s="8">
        <v>2639305.56</v>
      </c>
      <c r="K81" s="7">
        <v>2639305.56</v>
      </c>
      <c r="L81" s="8">
        <v>2639305.56</v>
      </c>
      <c r="M81" s="8">
        <f t="shared" si="2"/>
        <v>4164358.2699999996</v>
      </c>
      <c r="N81" s="4" t="s">
        <v>55</v>
      </c>
      <c r="O81" s="9" t="s">
        <v>203</v>
      </c>
      <c r="P81" t="s">
        <v>56</v>
      </c>
      <c r="Q81" s="2">
        <v>43658</v>
      </c>
      <c r="R81" s="2">
        <v>43658</v>
      </c>
      <c r="S81" t="s">
        <v>57</v>
      </c>
    </row>
    <row r="82" spans="1:19" x14ac:dyDescent="0.25">
      <c r="A82">
        <v>2019</v>
      </c>
      <c r="B82" s="2">
        <v>43556</v>
      </c>
      <c r="C82" s="3">
        <v>43646</v>
      </c>
      <c r="D82" s="4">
        <v>3000</v>
      </c>
      <c r="E82" t="s">
        <v>131</v>
      </c>
      <c r="F82" s="5">
        <v>31301</v>
      </c>
      <c r="G82" s="10" t="s">
        <v>134</v>
      </c>
      <c r="H82" s="7">
        <v>1460002</v>
      </c>
      <c r="I82" s="8">
        <v>11664559.35</v>
      </c>
      <c r="J82" s="8">
        <v>8567270.9700000007</v>
      </c>
      <c r="K82" s="7">
        <v>8567270.9700000007</v>
      </c>
      <c r="L82" s="8">
        <v>8567270.9700000007</v>
      </c>
      <c r="M82" s="8">
        <f t="shared" si="2"/>
        <v>10204557.35</v>
      </c>
      <c r="N82" s="4" t="s">
        <v>55</v>
      </c>
      <c r="O82" s="9" t="s">
        <v>203</v>
      </c>
      <c r="P82" t="s">
        <v>56</v>
      </c>
      <c r="Q82" s="2">
        <v>43658</v>
      </c>
      <c r="R82" s="2">
        <v>43658</v>
      </c>
      <c r="S82" t="s">
        <v>57</v>
      </c>
    </row>
    <row r="83" spans="1:19" x14ac:dyDescent="0.25">
      <c r="A83">
        <v>2019</v>
      </c>
      <c r="B83" s="2">
        <v>43556</v>
      </c>
      <c r="C83" s="3">
        <v>43646</v>
      </c>
      <c r="D83" s="4">
        <v>3000</v>
      </c>
      <c r="E83" t="s">
        <v>131</v>
      </c>
      <c r="F83" s="5">
        <v>31401</v>
      </c>
      <c r="G83" s="10" t="s">
        <v>135</v>
      </c>
      <c r="H83" s="7">
        <v>4212399</v>
      </c>
      <c r="I83" s="8">
        <v>4398460.84</v>
      </c>
      <c r="J83" s="8">
        <v>491722.08</v>
      </c>
      <c r="K83" s="7">
        <v>491722.08</v>
      </c>
      <c r="L83" s="8">
        <v>491722.08</v>
      </c>
      <c r="M83" s="8">
        <f t="shared" si="2"/>
        <v>186061.83999999985</v>
      </c>
      <c r="N83" s="4" t="s">
        <v>55</v>
      </c>
      <c r="O83" s="9" t="s">
        <v>203</v>
      </c>
      <c r="P83" t="s">
        <v>56</v>
      </c>
      <c r="Q83" s="2">
        <v>43658</v>
      </c>
      <c r="R83" s="2">
        <v>43658</v>
      </c>
      <c r="S83" t="s">
        <v>57</v>
      </c>
    </row>
    <row r="84" spans="1:19" x14ac:dyDescent="0.25">
      <c r="A84">
        <v>2019</v>
      </c>
      <c r="B84" s="2">
        <v>43556</v>
      </c>
      <c r="C84" s="3">
        <v>43646</v>
      </c>
      <c r="D84" s="4">
        <v>3000</v>
      </c>
      <c r="E84" t="s">
        <v>131</v>
      </c>
      <c r="F84" s="5">
        <v>31501</v>
      </c>
      <c r="G84" s="10" t="s">
        <v>136</v>
      </c>
      <c r="H84" s="7">
        <v>601671</v>
      </c>
      <c r="I84" s="8">
        <v>601671</v>
      </c>
      <c r="J84" s="8">
        <v>0</v>
      </c>
      <c r="K84" s="7">
        <v>0</v>
      </c>
      <c r="L84" s="8">
        <v>0</v>
      </c>
      <c r="M84" s="8">
        <f t="shared" si="2"/>
        <v>0</v>
      </c>
      <c r="N84" s="4" t="s">
        <v>57</v>
      </c>
      <c r="O84" s="9" t="s">
        <v>203</v>
      </c>
      <c r="P84" t="s">
        <v>56</v>
      </c>
      <c r="Q84" s="2">
        <v>43658</v>
      </c>
      <c r="R84" s="2">
        <v>43658</v>
      </c>
      <c r="S84" t="s">
        <v>57</v>
      </c>
    </row>
    <row r="85" spans="1:19" x14ac:dyDescent="0.25">
      <c r="A85">
        <v>2019</v>
      </c>
      <c r="B85" s="2">
        <v>43556</v>
      </c>
      <c r="C85" s="3">
        <v>43646</v>
      </c>
      <c r="D85" s="4">
        <v>3000</v>
      </c>
      <c r="E85" t="s">
        <v>131</v>
      </c>
      <c r="F85" s="5">
        <v>31701</v>
      </c>
      <c r="G85" s="6" t="s">
        <v>137</v>
      </c>
      <c r="H85" s="7">
        <v>340244</v>
      </c>
      <c r="I85" s="8">
        <v>345491.83999999997</v>
      </c>
      <c r="J85" s="8">
        <v>5247.84</v>
      </c>
      <c r="K85" s="7">
        <v>5247.84</v>
      </c>
      <c r="L85" s="8">
        <v>5247.84</v>
      </c>
      <c r="M85" s="8">
        <f t="shared" si="2"/>
        <v>5247.8399999999674</v>
      </c>
      <c r="N85" s="4" t="s">
        <v>55</v>
      </c>
      <c r="O85" s="9" t="s">
        <v>203</v>
      </c>
      <c r="P85" t="s">
        <v>56</v>
      </c>
      <c r="Q85" s="2">
        <v>43658</v>
      </c>
      <c r="R85" s="2">
        <v>43658</v>
      </c>
      <c r="S85" t="s">
        <v>57</v>
      </c>
    </row>
    <row r="86" spans="1:19" x14ac:dyDescent="0.25">
      <c r="A86">
        <v>2019</v>
      </c>
      <c r="B86" s="2">
        <v>43556</v>
      </c>
      <c r="C86" s="3">
        <v>43646</v>
      </c>
      <c r="D86" s="4">
        <v>3000</v>
      </c>
      <c r="E86" t="s">
        <v>131</v>
      </c>
      <c r="F86" s="5">
        <v>31706</v>
      </c>
      <c r="G86" s="10" t="s">
        <v>138</v>
      </c>
      <c r="H86" s="7">
        <v>0</v>
      </c>
      <c r="I86" s="8">
        <v>36460</v>
      </c>
      <c r="J86" s="8">
        <v>10300</v>
      </c>
      <c r="K86" s="7">
        <v>10300</v>
      </c>
      <c r="L86" s="8">
        <v>10300</v>
      </c>
      <c r="M86" s="8">
        <f t="shared" si="2"/>
        <v>36460</v>
      </c>
      <c r="N86" s="4" t="s">
        <v>55</v>
      </c>
      <c r="O86" s="9" t="s">
        <v>203</v>
      </c>
      <c r="P86" t="s">
        <v>56</v>
      </c>
      <c r="Q86" s="2">
        <v>43658</v>
      </c>
      <c r="R86" s="2">
        <v>43658</v>
      </c>
      <c r="S86" t="s">
        <v>57</v>
      </c>
    </row>
    <row r="87" spans="1:19" x14ac:dyDescent="0.25">
      <c r="A87">
        <v>2019</v>
      </c>
      <c r="B87" s="2">
        <v>43556</v>
      </c>
      <c r="C87" s="3">
        <v>43646</v>
      </c>
      <c r="D87" s="4">
        <v>3000</v>
      </c>
      <c r="E87" t="s">
        <v>131</v>
      </c>
      <c r="F87" s="5">
        <v>31801</v>
      </c>
      <c r="G87" s="10" t="s">
        <v>139</v>
      </c>
      <c r="H87" s="7">
        <v>306952</v>
      </c>
      <c r="I87" s="8">
        <v>309952</v>
      </c>
      <c r="J87" s="8">
        <v>53660.94</v>
      </c>
      <c r="K87" s="7">
        <v>53660.94</v>
      </c>
      <c r="L87" s="8">
        <v>53660.94</v>
      </c>
      <c r="M87" s="8">
        <f t="shared" si="2"/>
        <v>3000</v>
      </c>
      <c r="N87" s="4" t="s">
        <v>55</v>
      </c>
      <c r="O87" s="9" t="s">
        <v>203</v>
      </c>
      <c r="P87" t="s">
        <v>56</v>
      </c>
      <c r="Q87" s="2">
        <v>43658</v>
      </c>
      <c r="R87" s="2">
        <v>43658</v>
      </c>
      <c r="S87" t="s">
        <v>57</v>
      </c>
    </row>
    <row r="88" spans="1:19" x14ac:dyDescent="0.25">
      <c r="A88">
        <v>2019</v>
      </c>
      <c r="B88" s="2">
        <v>43556</v>
      </c>
      <c r="C88" s="3">
        <v>43646</v>
      </c>
      <c r="D88" s="4">
        <v>3000</v>
      </c>
      <c r="E88" t="s">
        <v>131</v>
      </c>
      <c r="F88" s="5">
        <v>32201</v>
      </c>
      <c r="G88" s="10" t="s">
        <v>140</v>
      </c>
      <c r="H88" s="7">
        <v>7549340</v>
      </c>
      <c r="I88" s="8">
        <v>41329835.030000001</v>
      </c>
      <c r="J88" s="8">
        <v>21336722.41</v>
      </c>
      <c r="K88" s="7">
        <v>21336722.41</v>
      </c>
      <c r="L88" s="8">
        <v>21336722.41</v>
      </c>
      <c r="M88" s="8">
        <f t="shared" si="2"/>
        <v>33780495.030000001</v>
      </c>
      <c r="N88" s="4" t="s">
        <v>55</v>
      </c>
      <c r="O88" s="9" t="s">
        <v>203</v>
      </c>
      <c r="P88" t="s">
        <v>56</v>
      </c>
      <c r="Q88" s="2">
        <v>43658</v>
      </c>
      <c r="R88" s="2">
        <v>43658</v>
      </c>
      <c r="S88" t="s">
        <v>57</v>
      </c>
    </row>
    <row r="89" spans="1:19" x14ac:dyDescent="0.25">
      <c r="A89">
        <v>2019</v>
      </c>
      <c r="B89" s="2">
        <v>43556</v>
      </c>
      <c r="C89" s="3">
        <v>43646</v>
      </c>
      <c r="D89" s="4">
        <v>3000</v>
      </c>
      <c r="E89" t="s">
        <v>131</v>
      </c>
      <c r="F89" s="5">
        <v>32304</v>
      </c>
      <c r="G89" s="6" t="s">
        <v>141</v>
      </c>
      <c r="H89" s="7">
        <v>0</v>
      </c>
      <c r="I89" s="8">
        <v>34420.269999999997</v>
      </c>
      <c r="J89" s="8">
        <v>34420.269999999997</v>
      </c>
      <c r="K89" s="7">
        <v>34420.269999999997</v>
      </c>
      <c r="L89" s="8">
        <v>34420.269999999997</v>
      </c>
      <c r="M89" s="8">
        <f t="shared" si="2"/>
        <v>34420.269999999997</v>
      </c>
      <c r="N89" s="4" t="s">
        <v>55</v>
      </c>
      <c r="O89" s="9" t="s">
        <v>203</v>
      </c>
      <c r="P89" t="s">
        <v>56</v>
      </c>
      <c r="Q89" s="2">
        <v>43658</v>
      </c>
      <c r="R89" s="2">
        <v>43658</v>
      </c>
      <c r="S89" t="s">
        <v>57</v>
      </c>
    </row>
    <row r="90" spans="1:19" x14ac:dyDescent="0.25">
      <c r="A90">
        <v>2019</v>
      </c>
      <c r="B90" s="2">
        <v>43556</v>
      </c>
      <c r="C90" s="3">
        <v>43646</v>
      </c>
      <c r="D90" s="4">
        <v>3000</v>
      </c>
      <c r="E90" t="s">
        <v>131</v>
      </c>
      <c r="F90" s="5">
        <v>32511</v>
      </c>
      <c r="G90" s="10" t="s">
        <v>142</v>
      </c>
      <c r="H90" s="7">
        <v>0</v>
      </c>
      <c r="I90" s="8">
        <v>782982.16999999993</v>
      </c>
      <c r="J90" s="8">
        <v>530214.17000000004</v>
      </c>
      <c r="K90" s="7">
        <v>530214.17000000004</v>
      </c>
      <c r="L90" s="8">
        <v>530214.17000000004</v>
      </c>
      <c r="M90" s="8">
        <f t="shared" si="2"/>
        <v>782982.16999999993</v>
      </c>
      <c r="N90" s="4" t="s">
        <v>55</v>
      </c>
      <c r="O90" s="9" t="s">
        <v>203</v>
      </c>
      <c r="P90" t="s">
        <v>56</v>
      </c>
      <c r="Q90" s="2">
        <v>43658</v>
      </c>
      <c r="R90" s="2">
        <v>43658</v>
      </c>
      <c r="S90" t="s">
        <v>57</v>
      </c>
    </row>
    <row r="91" spans="1:19" x14ac:dyDescent="0.25">
      <c r="A91">
        <v>2019</v>
      </c>
      <c r="B91" s="2">
        <v>43556</v>
      </c>
      <c r="C91" s="3">
        <v>43646</v>
      </c>
      <c r="D91" s="4">
        <v>3000</v>
      </c>
      <c r="E91" t="s">
        <v>131</v>
      </c>
      <c r="F91" s="5">
        <v>32601</v>
      </c>
      <c r="G91" s="10" t="s">
        <v>143</v>
      </c>
      <c r="H91" s="7">
        <v>1652945</v>
      </c>
      <c r="I91" s="8">
        <v>4068765.3400000003</v>
      </c>
      <c r="J91" s="8">
        <v>1262194.05</v>
      </c>
      <c r="K91" s="7">
        <v>1262194.05</v>
      </c>
      <c r="L91" s="8">
        <v>1262194.05</v>
      </c>
      <c r="M91" s="8">
        <f t="shared" si="2"/>
        <v>2415820.3400000003</v>
      </c>
      <c r="N91" s="4" t="s">
        <v>55</v>
      </c>
      <c r="O91" s="9" t="s">
        <v>203</v>
      </c>
      <c r="P91" t="s">
        <v>56</v>
      </c>
      <c r="Q91" s="2">
        <v>43658</v>
      </c>
      <c r="R91" s="2">
        <v>43658</v>
      </c>
      <c r="S91" t="s">
        <v>57</v>
      </c>
    </row>
    <row r="92" spans="1:19" x14ac:dyDescent="0.25">
      <c r="A92">
        <v>2019</v>
      </c>
      <c r="B92" s="2">
        <v>43556</v>
      </c>
      <c r="C92" s="3">
        <v>43646</v>
      </c>
      <c r="D92" s="4">
        <v>3000</v>
      </c>
      <c r="E92" t="s">
        <v>131</v>
      </c>
      <c r="F92" s="5">
        <v>32903</v>
      </c>
      <c r="G92" s="10" t="s">
        <v>144</v>
      </c>
      <c r="H92" s="7">
        <v>25255</v>
      </c>
      <c r="I92" s="8">
        <v>25255</v>
      </c>
      <c r="J92" s="8">
        <v>0</v>
      </c>
      <c r="K92" s="7">
        <v>0</v>
      </c>
      <c r="L92" s="8">
        <v>0</v>
      </c>
      <c r="M92" s="8">
        <f t="shared" si="2"/>
        <v>0</v>
      </c>
      <c r="N92" s="4" t="s">
        <v>57</v>
      </c>
      <c r="O92" s="9" t="s">
        <v>203</v>
      </c>
      <c r="P92" t="s">
        <v>56</v>
      </c>
      <c r="Q92" s="2">
        <v>43658</v>
      </c>
      <c r="R92" s="2">
        <v>43658</v>
      </c>
      <c r="S92" t="s">
        <v>57</v>
      </c>
    </row>
    <row r="93" spans="1:19" x14ac:dyDescent="0.25">
      <c r="A93">
        <v>2019</v>
      </c>
      <c r="B93" s="2">
        <v>43556</v>
      </c>
      <c r="C93" s="3">
        <v>43646</v>
      </c>
      <c r="D93" s="4">
        <v>3000</v>
      </c>
      <c r="E93" t="s">
        <v>131</v>
      </c>
      <c r="F93" s="5">
        <v>33103</v>
      </c>
      <c r="G93" s="6" t="s">
        <v>145</v>
      </c>
      <c r="H93" s="7">
        <v>0</v>
      </c>
      <c r="I93" s="8">
        <v>9419.2000000000007</v>
      </c>
      <c r="J93" s="8">
        <v>9419.2000000000007</v>
      </c>
      <c r="K93" s="7">
        <v>9419.2000000000007</v>
      </c>
      <c r="L93" s="8">
        <v>9419.2000000000007</v>
      </c>
      <c r="M93" s="8">
        <f t="shared" si="2"/>
        <v>9419.2000000000007</v>
      </c>
      <c r="N93" s="4" t="s">
        <v>55</v>
      </c>
      <c r="O93" s="9" t="s">
        <v>203</v>
      </c>
      <c r="P93" t="s">
        <v>56</v>
      </c>
      <c r="Q93" s="2">
        <v>43658</v>
      </c>
      <c r="R93" s="2">
        <v>43658</v>
      </c>
      <c r="S93" t="s">
        <v>57</v>
      </c>
    </row>
    <row r="94" spans="1:19" x14ac:dyDescent="0.25">
      <c r="A94">
        <v>2019</v>
      </c>
      <c r="B94" s="2">
        <v>43556</v>
      </c>
      <c r="C94" s="3">
        <v>43646</v>
      </c>
      <c r="D94" s="4">
        <v>3000</v>
      </c>
      <c r="E94" t="s">
        <v>131</v>
      </c>
      <c r="F94" s="5">
        <v>33111</v>
      </c>
      <c r="G94" s="10" t="s">
        <v>146</v>
      </c>
      <c r="H94" s="7">
        <v>0</v>
      </c>
      <c r="I94" s="8">
        <v>2802000</v>
      </c>
      <c r="J94" s="8">
        <v>0</v>
      </c>
      <c r="K94" s="7">
        <v>0</v>
      </c>
      <c r="L94" s="8">
        <v>0</v>
      </c>
      <c r="M94" s="8">
        <f t="shared" si="2"/>
        <v>2802000</v>
      </c>
      <c r="N94" s="4" t="s">
        <v>55</v>
      </c>
      <c r="O94" s="9" t="s">
        <v>203</v>
      </c>
      <c r="P94" t="s">
        <v>56</v>
      </c>
      <c r="Q94" s="2">
        <v>43658</v>
      </c>
      <c r="R94" s="2">
        <v>43658</v>
      </c>
      <c r="S94" t="s">
        <v>57</v>
      </c>
    </row>
    <row r="95" spans="1:19" x14ac:dyDescent="0.25">
      <c r="A95">
        <v>2019</v>
      </c>
      <c r="B95" s="2">
        <v>43556</v>
      </c>
      <c r="C95" s="3">
        <v>43646</v>
      </c>
      <c r="D95" s="4">
        <v>3000</v>
      </c>
      <c r="E95" t="s">
        <v>131</v>
      </c>
      <c r="F95" s="5">
        <v>33301</v>
      </c>
      <c r="G95" s="6" t="s">
        <v>147</v>
      </c>
      <c r="H95" s="7">
        <v>0</v>
      </c>
      <c r="I95" s="8">
        <v>300000</v>
      </c>
      <c r="J95" s="8">
        <v>0</v>
      </c>
      <c r="K95" s="7">
        <v>0</v>
      </c>
      <c r="L95" s="8">
        <v>0</v>
      </c>
      <c r="M95" s="8">
        <f t="shared" si="2"/>
        <v>300000</v>
      </c>
      <c r="N95" s="4" t="s">
        <v>55</v>
      </c>
      <c r="O95" s="9" t="s">
        <v>203</v>
      </c>
      <c r="P95" t="s">
        <v>56</v>
      </c>
      <c r="Q95" s="2">
        <v>43658</v>
      </c>
      <c r="R95" s="2">
        <v>43658</v>
      </c>
      <c r="S95" t="s">
        <v>57</v>
      </c>
    </row>
    <row r="96" spans="1:19" x14ac:dyDescent="0.25">
      <c r="A96">
        <v>2019</v>
      </c>
      <c r="B96" s="2">
        <v>43556</v>
      </c>
      <c r="C96" s="3">
        <v>43646</v>
      </c>
      <c r="D96" s="4">
        <v>3000</v>
      </c>
      <c r="E96" t="s">
        <v>131</v>
      </c>
      <c r="F96" s="5">
        <v>33303</v>
      </c>
      <c r="G96" s="6" t="s">
        <v>148</v>
      </c>
      <c r="H96" s="7">
        <v>198360</v>
      </c>
      <c r="I96" s="8">
        <v>618360</v>
      </c>
      <c r="J96" s="8">
        <v>0</v>
      </c>
      <c r="K96" s="7">
        <v>0</v>
      </c>
      <c r="L96" s="8">
        <v>0</v>
      </c>
      <c r="M96" s="8">
        <f t="shared" si="2"/>
        <v>420000</v>
      </c>
      <c r="N96" s="4" t="s">
        <v>55</v>
      </c>
      <c r="O96" s="9" t="s">
        <v>203</v>
      </c>
      <c r="P96" t="s">
        <v>56</v>
      </c>
      <c r="Q96" s="2">
        <v>43658</v>
      </c>
      <c r="R96" s="2">
        <v>43658</v>
      </c>
      <c r="S96" t="s">
        <v>57</v>
      </c>
    </row>
    <row r="97" spans="1:19" x14ac:dyDescent="0.25">
      <c r="A97">
        <v>2019</v>
      </c>
      <c r="B97" s="2">
        <v>43556</v>
      </c>
      <c r="C97" s="3">
        <v>43646</v>
      </c>
      <c r="D97" s="4">
        <v>3000</v>
      </c>
      <c r="E97" t="s">
        <v>131</v>
      </c>
      <c r="F97" s="5">
        <v>33401</v>
      </c>
      <c r="G97" s="6" t="s">
        <v>149</v>
      </c>
      <c r="H97" s="7">
        <v>0</v>
      </c>
      <c r="I97" s="8">
        <v>159670</v>
      </c>
      <c r="J97" s="8">
        <v>0</v>
      </c>
      <c r="K97" s="7">
        <v>0</v>
      </c>
      <c r="L97" s="8">
        <v>0</v>
      </c>
      <c r="M97" s="8">
        <f t="shared" si="2"/>
        <v>159670</v>
      </c>
      <c r="N97" s="4" t="s">
        <v>55</v>
      </c>
      <c r="O97" s="9" t="s">
        <v>203</v>
      </c>
      <c r="P97" t="s">
        <v>56</v>
      </c>
      <c r="Q97" s="2">
        <v>43658</v>
      </c>
      <c r="R97" s="2">
        <v>43658</v>
      </c>
      <c r="S97" t="s">
        <v>57</v>
      </c>
    </row>
    <row r="98" spans="1:19" x14ac:dyDescent="0.25">
      <c r="A98">
        <v>2019</v>
      </c>
      <c r="B98" s="2">
        <v>43556</v>
      </c>
      <c r="C98" s="3">
        <v>43646</v>
      </c>
      <c r="D98" s="4">
        <v>3000</v>
      </c>
      <c r="E98" t="s">
        <v>131</v>
      </c>
      <c r="F98" s="5">
        <v>33602</v>
      </c>
      <c r="G98" s="6" t="s">
        <v>150</v>
      </c>
      <c r="H98" s="7">
        <v>65000</v>
      </c>
      <c r="I98" s="8">
        <v>551885.48</v>
      </c>
      <c r="J98" s="8">
        <v>18901</v>
      </c>
      <c r="K98" s="7">
        <v>18901</v>
      </c>
      <c r="L98" s="8">
        <v>18901</v>
      </c>
      <c r="M98" s="8">
        <f t="shared" si="2"/>
        <v>486885.48</v>
      </c>
      <c r="N98" s="4" t="s">
        <v>55</v>
      </c>
      <c r="O98" s="9" t="s">
        <v>203</v>
      </c>
      <c r="P98" t="s">
        <v>56</v>
      </c>
      <c r="Q98" s="2">
        <v>43658</v>
      </c>
      <c r="R98" s="2">
        <v>43658</v>
      </c>
      <c r="S98" t="s">
        <v>57</v>
      </c>
    </row>
    <row r="99" spans="1:19" x14ac:dyDescent="0.25">
      <c r="A99">
        <v>2019</v>
      </c>
      <c r="B99" s="2">
        <v>43556</v>
      </c>
      <c r="C99" s="3">
        <v>43646</v>
      </c>
      <c r="D99" s="4">
        <v>3000</v>
      </c>
      <c r="E99" t="s">
        <v>131</v>
      </c>
      <c r="F99" s="5">
        <v>33603</v>
      </c>
      <c r="G99" s="10" t="s">
        <v>151</v>
      </c>
      <c r="H99" s="7">
        <v>3824362</v>
      </c>
      <c r="I99" s="8">
        <v>10797012.889999999</v>
      </c>
      <c r="J99" s="8">
        <v>3149694.39</v>
      </c>
      <c r="K99" s="7">
        <v>3149694.39</v>
      </c>
      <c r="L99" s="8">
        <v>3149694.39</v>
      </c>
      <c r="M99" s="8">
        <f t="shared" si="2"/>
        <v>6972650.8899999987</v>
      </c>
      <c r="N99" s="4" t="s">
        <v>55</v>
      </c>
      <c r="O99" s="9" t="s">
        <v>203</v>
      </c>
      <c r="P99" t="s">
        <v>56</v>
      </c>
      <c r="Q99" s="2">
        <v>43658</v>
      </c>
      <c r="R99" s="2">
        <v>43658</v>
      </c>
      <c r="S99" t="s">
        <v>57</v>
      </c>
    </row>
    <row r="100" spans="1:19" x14ac:dyDescent="0.25">
      <c r="A100">
        <v>2019</v>
      </c>
      <c r="B100" s="2">
        <v>43556</v>
      </c>
      <c r="C100" s="3">
        <v>43646</v>
      </c>
      <c r="D100" s="4">
        <v>3000</v>
      </c>
      <c r="E100" t="s">
        <v>131</v>
      </c>
      <c r="F100" s="5">
        <v>33801</v>
      </c>
      <c r="G100" s="10" t="s">
        <v>152</v>
      </c>
      <c r="H100" s="7">
        <v>6664588</v>
      </c>
      <c r="I100" s="8">
        <v>11804296.920000002</v>
      </c>
      <c r="J100" s="8">
        <v>0</v>
      </c>
      <c r="K100" s="7">
        <v>0</v>
      </c>
      <c r="L100" s="8">
        <v>0</v>
      </c>
      <c r="M100" s="8">
        <f t="shared" si="2"/>
        <v>5139708.9200000018</v>
      </c>
      <c r="N100" s="4" t="s">
        <v>55</v>
      </c>
      <c r="O100" s="9" t="s">
        <v>203</v>
      </c>
      <c r="P100" t="s">
        <v>56</v>
      </c>
      <c r="Q100" s="2">
        <v>43658</v>
      </c>
      <c r="R100" s="2">
        <v>43658</v>
      </c>
      <c r="S100" t="s">
        <v>57</v>
      </c>
    </row>
    <row r="101" spans="1:19" x14ac:dyDescent="0.25">
      <c r="A101">
        <v>2019</v>
      </c>
      <c r="B101" s="2">
        <v>43556</v>
      </c>
      <c r="C101" s="3">
        <v>43646</v>
      </c>
      <c r="D101" s="4">
        <v>3000</v>
      </c>
      <c r="E101" t="s">
        <v>131</v>
      </c>
      <c r="F101" s="5">
        <v>33901</v>
      </c>
      <c r="G101" s="10" t="s">
        <v>153</v>
      </c>
      <c r="H101" s="7">
        <v>0</v>
      </c>
      <c r="I101" s="8">
        <v>9803300</v>
      </c>
      <c r="J101" s="8">
        <v>0</v>
      </c>
      <c r="K101" s="7">
        <v>0</v>
      </c>
      <c r="L101" s="8">
        <v>0</v>
      </c>
      <c r="M101" s="8">
        <f t="shared" si="2"/>
        <v>9803300</v>
      </c>
      <c r="N101" s="4" t="s">
        <v>55</v>
      </c>
      <c r="O101" s="9" t="s">
        <v>203</v>
      </c>
      <c r="P101" t="s">
        <v>56</v>
      </c>
      <c r="Q101" s="2">
        <v>43658</v>
      </c>
      <c r="R101" s="2">
        <v>43658</v>
      </c>
      <c r="S101" t="s">
        <v>57</v>
      </c>
    </row>
    <row r="102" spans="1:19" x14ac:dyDescent="0.25">
      <c r="A102">
        <v>2019</v>
      </c>
      <c r="B102" s="2">
        <v>43556</v>
      </c>
      <c r="C102" s="3">
        <v>43646</v>
      </c>
      <c r="D102" s="4">
        <v>3000</v>
      </c>
      <c r="E102" t="s">
        <v>131</v>
      </c>
      <c r="F102" s="5">
        <v>33903</v>
      </c>
      <c r="G102" s="10" t="s">
        <v>154</v>
      </c>
      <c r="H102" s="7">
        <v>0</v>
      </c>
      <c r="I102" s="8">
        <v>373189581.40000004</v>
      </c>
      <c r="J102" s="8">
        <v>95201776.109999999</v>
      </c>
      <c r="K102" s="7">
        <v>95201776.109999999</v>
      </c>
      <c r="L102" s="8">
        <v>95201776.109999999</v>
      </c>
      <c r="M102" s="8">
        <f t="shared" si="2"/>
        <v>373189581.40000004</v>
      </c>
      <c r="N102" s="4" t="s">
        <v>55</v>
      </c>
      <c r="O102" s="9" t="s">
        <v>203</v>
      </c>
      <c r="P102" t="s">
        <v>56</v>
      </c>
      <c r="Q102" s="2">
        <v>43658</v>
      </c>
      <c r="R102" s="2">
        <v>43658</v>
      </c>
      <c r="S102" t="s">
        <v>57</v>
      </c>
    </row>
    <row r="103" spans="1:19" x14ac:dyDescent="0.25">
      <c r="A103">
        <v>2019</v>
      </c>
      <c r="B103" s="2">
        <v>43556</v>
      </c>
      <c r="C103" s="3">
        <v>43646</v>
      </c>
      <c r="D103" s="4">
        <v>3000</v>
      </c>
      <c r="E103" t="s">
        <v>131</v>
      </c>
      <c r="F103" s="5">
        <v>33913</v>
      </c>
      <c r="G103" s="10" t="s">
        <v>155</v>
      </c>
      <c r="H103" s="7">
        <v>1013187</v>
      </c>
      <c r="I103" s="8">
        <v>2348455</v>
      </c>
      <c r="J103" s="8">
        <v>414450</v>
      </c>
      <c r="K103" s="7">
        <v>414450</v>
      </c>
      <c r="L103" s="8">
        <v>414450</v>
      </c>
      <c r="M103" s="8">
        <f t="shared" si="2"/>
        <v>1335268</v>
      </c>
      <c r="N103" s="4" t="s">
        <v>55</v>
      </c>
      <c r="O103" s="9" t="s">
        <v>203</v>
      </c>
      <c r="P103" t="s">
        <v>56</v>
      </c>
      <c r="Q103" s="2">
        <v>43658</v>
      </c>
      <c r="R103" s="2">
        <v>43658</v>
      </c>
      <c r="S103" t="s">
        <v>57</v>
      </c>
    </row>
    <row r="104" spans="1:19" x14ac:dyDescent="0.25">
      <c r="A104">
        <v>2019</v>
      </c>
      <c r="B104" s="2">
        <v>43556</v>
      </c>
      <c r="C104" s="3">
        <v>43646</v>
      </c>
      <c r="D104" s="4">
        <v>3000</v>
      </c>
      <c r="E104" t="s">
        <v>131</v>
      </c>
      <c r="F104" s="5">
        <v>34501</v>
      </c>
      <c r="G104" s="10" t="s">
        <v>156</v>
      </c>
      <c r="H104" s="7">
        <v>279350</v>
      </c>
      <c r="I104" s="8">
        <v>304350</v>
      </c>
      <c r="J104" s="8">
        <v>0</v>
      </c>
      <c r="K104" s="7">
        <v>0</v>
      </c>
      <c r="L104" s="8">
        <v>0</v>
      </c>
      <c r="M104" s="8">
        <f t="shared" ref="M104:M135" si="3">I104-H104</f>
        <v>25000</v>
      </c>
      <c r="N104" s="4" t="s">
        <v>55</v>
      </c>
      <c r="O104" s="9" t="s">
        <v>203</v>
      </c>
      <c r="P104" t="s">
        <v>56</v>
      </c>
      <c r="Q104" s="2">
        <v>43658</v>
      </c>
      <c r="R104" s="2">
        <v>43658</v>
      </c>
      <c r="S104" t="s">
        <v>57</v>
      </c>
    </row>
    <row r="105" spans="1:19" x14ac:dyDescent="0.25">
      <c r="A105">
        <v>2019</v>
      </c>
      <c r="B105" s="2">
        <v>43556</v>
      </c>
      <c r="C105" s="3">
        <v>43646</v>
      </c>
      <c r="D105" s="4">
        <v>3000</v>
      </c>
      <c r="E105" t="s">
        <v>131</v>
      </c>
      <c r="F105" s="5">
        <v>34701</v>
      </c>
      <c r="G105" s="10" t="s">
        <v>157</v>
      </c>
      <c r="H105" s="7">
        <v>205600</v>
      </c>
      <c r="I105" s="8">
        <v>393688</v>
      </c>
      <c r="J105" s="8">
        <v>9848</v>
      </c>
      <c r="K105" s="7">
        <v>9848</v>
      </c>
      <c r="L105" s="8">
        <v>9848</v>
      </c>
      <c r="M105" s="8">
        <f t="shared" si="3"/>
        <v>188088</v>
      </c>
      <c r="N105" s="4" t="s">
        <v>55</v>
      </c>
      <c r="O105" s="9" t="s">
        <v>203</v>
      </c>
      <c r="P105" t="s">
        <v>56</v>
      </c>
      <c r="Q105" s="2">
        <v>43658</v>
      </c>
      <c r="R105" s="2">
        <v>43658</v>
      </c>
      <c r="S105" t="s">
        <v>57</v>
      </c>
    </row>
    <row r="106" spans="1:19" x14ac:dyDescent="0.25">
      <c r="A106">
        <v>2019</v>
      </c>
      <c r="B106" s="2">
        <v>43556</v>
      </c>
      <c r="C106" s="3">
        <v>43646</v>
      </c>
      <c r="D106" s="4">
        <v>3000</v>
      </c>
      <c r="E106" t="s">
        <v>131</v>
      </c>
      <c r="F106" s="5">
        <v>35106</v>
      </c>
      <c r="G106" s="6" t="s">
        <v>158</v>
      </c>
      <c r="H106" s="7">
        <v>1570936</v>
      </c>
      <c r="I106" s="8">
        <v>4219794.28</v>
      </c>
      <c r="J106" s="8">
        <v>901079.34</v>
      </c>
      <c r="K106" s="7">
        <v>901079.34</v>
      </c>
      <c r="L106" s="8">
        <v>901079.34</v>
      </c>
      <c r="M106" s="8">
        <f t="shared" si="3"/>
        <v>2648858.2800000003</v>
      </c>
      <c r="N106" s="4" t="s">
        <v>55</v>
      </c>
      <c r="O106" s="9" t="s">
        <v>203</v>
      </c>
      <c r="P106" t="s">
        <v>56</v>
      </c>
      <c r="Q106" s="2">
        <v>43658</v>
      </c>
      <c r="R106" s="2">
        <v>43658</v>
      </c>
      <c r="S106" t="s">
        <v>57</v>
      </c>
    </row>
    <row r="107" spans="1:19" x14ac:dyDescent="0.25">
      <c r="A107">
        <v>2019</v>
      </c>
      <c r="B107" s="2">
        <v>43556</v>
      </c>
      <c r="C107" s="3">
        <v>43646</v>
      </c>
      <c r="D107" s="4">
        <v>3000</v>
      </c>
      <c r="E107" t="s">
        <v>131</v>
      </c>
      <c r="F107" s="5">
        <v>35201</v>
      </c>
      <c r="G107" s="6" t="s">
        <v>159</v>
      </c>
      <c r="H107" s="7">
        <v>839236</v>
      </c>
      <c r="I107" s="8">
        <v>1924732.28</v>
      </c>
      <c r="J107" s="8">
        <v>316685.73</v>
      </c>
      <c r="K107" s="7">
        <v>316685.73</v>
      </c>
      <c r="L107" s="8">
        <v>316685.73</v>
      </c>
      <c r="M107" s="8">
        <f t="shared" si="3"/>
        <v>1085496.28</v>
      </c>
      <c r="N107" s="4" t="s">
        <v>55</v>
      </c>
      <c r="O107" s="9" t="s">
        <v>203</v>
      </c>
      <c r="P107" t="s">
        <v>56</v>
      </c>
      <c r="Q107" s="2">
        <v>43658</v>
      </c>
      <c r="R107" s="2">
        <v>43658</v>
      </c>
      <c r="S107" t="s">
        <v>57</v>
      </c>
    </row>
    <row r="108" spans="1:19" x14ac:dyDescent="0.25">
      <c r="A108">
        <v>2019</v>
      </c>
      <c r="B108" s="2">
        <v>43556</v>
      </c>
      <c r="C108" s="3">
        <v>43646</v>
      </c>
      <c r="D108" s="4">
        <v>3000</v>
      </c>
      <c r="E108" t="s">
        <v>131</v>
      </c>
      <c r="F108" s="5">
        <v>35301</v>
      </c>
      <c r="G108" s="6" t="s">
        <v>160</v>
      </c>
      <c r="H108" s="7">
        <v>2232977</v>
      </c>
      <c r="I108" s="8">
        <v>2505957.61</v>
      </c>
      <c r="J108" s="8">
        <v>246044.22</v>
      </c>
      <c r="K108" s="7">
        <v>246044.22</v>
      </c>
      <c r="L108" s="8">
        <v>246044.22</v>
      </c>
      <c r="M108" s="8">
        <f t="shared" si="3"/>
        <v>272980.60999999987</v>
      </c>
      <c r="N108" s="4" t="s">
        <v>55</v>
      </c>
      <c r="O108" s="9" t="s">
        <v>203</v>
      </c>
      <c r="P108" t="s">
        <v>56</v>
      </c>
      <c r="Q108" s="2">
        <v>43658</v>
      </c>
      <c r="R108" s="2">
        <v>43658</v>
      </c>
      <c r="S108" t="s">
        <v>57</v>
      </c>
    </row>
    <row r="109" spans="1:19" x14ac:dyDescent="0.25">
      <c r="A109">
        <v>2019</v>
      </c>
      <c r="B109" s="2">
        <v>43556</v>
      </c>
      <c r="C109" s="3">
        <v>43646</v>
      </c>
      <c r="D109" s="4">
        <v>3000</v>
      </c>
      <c r="E109" t="s">
        <v>131</v>
      </c>
      <c r="F109" s="5">
        <v>35401</v>
      </c>
      <c r="G109" s="6" t="s">
        <v>161</v>
      </c>
      <c r="H109" s="7">
        <v>1793000</v>
      </c>
      <c r="I109" s="8">
        <v>2598274.7200000002</v>
      </c>
      <c r="J109" s="8">
        <v>174220.99</v>
      </c>
      <c r="K109" s="7">
        <v>174220.99</v>
      </c>
      <c r="L109" s="8">
        <v>174220.99</v>
      </c>
      <c r="M109" s="8">
        <f t="shared" si="3"/>
        <v>805274.7200000002</v>
      </c>
      <c r="N109" s="4" t="s">
        <v>55</v>
      </c>
      <c r="O109" s="9" t="s">
        <v>203</v>
      </c>
      <c r="P109" t="s">
        <v>56</v>
      </c>
      <c r="Q109" s="2">
        <v>43658</v>
      </c>
      <c r="R109" s="2">
        <v>43658</v>
      </c>
      <c r="S109" t="s">
        <v>57</v>
      </c>
    </row>
    <row r="110" spans="1:19" ht="22.5" x14ac:dyDescent="0.25">
      <c r="A110">
        <v>2019</v>
      </c>
      <c r="B110" s="2">
        <v>43556</v>
      </c>
      <c r="C110" s="3">
        <v>43646</v>
      </c>
      <c r="D110" s="4">
        <v>3000</v>
      </c>
      <c r="E110" t="s">
        <v>131</v>
      </c>
      <c r="F110" s="5">
        <v>35501</v>
      </c>
      <c r="G110" s="6" t="s">
        <v>162</v>
      </c>
      <c r="H110" s="7">
        <v>7187937</v>
      </c>
      <c r="I110" s="8">
        <v>13420759.43</v>
      </c>
      <c r="J110" s="8">
        <v>4409639.1099999994</v>
      </c>
      <c r="K110" s="7">
        <v>4409639.1099999994</v>
      </c>
      <c r="L110" s="8">
        <v>4409639.1099999994</v>
      </c>
      <c r="M110" s="8">
        <f t="shared" si="3"/>
        <v>6232822.4299999997</v>
      </c>
      <c r="N110" s="4" t="s">
        <v>55</v>
      </c>
      <c r="O110" s="9" t="s">
        <v>203</v>
      </c>
      <c r="P110" t="s">
        <v>56</v>
      </c>
      <c r="Q110" s="2">
        <v>43658</v>
      </c>
      <c r="R110" s="2">
        <v>43658</v>
      </c>
      <c r="S110" t="s">
        <v>57</v>
      </c>
    </row>
    <row r="111" spans="1:19" x14ac:dyDescent="0.25">
      <c r="A111">
        <v>2019</v>
      </c>
      <c r="B111" s="2">
        <v>43556</v>
      </c>
      <c r="C111" s="3">
        <v>43646</v>
      </c>
      <c r="D111" s="4">
        <v>3000</v>
      </c>
      <c r="E111" t="s">
        <v>131</v>
      </c>
      <c r="F111" s="5">
        <v>35601</v>
      </c>
      <c r="G111" s="6" t="s">
        <v>163</v>
      </c>
      <c r="H111" s="7">
        <v>0</v>
      </c>
      <c r="I111" s="8">
        <v>188261.04</v>
      </c>
      <c r="J111" s="8">
        <v>188261.04</v>
      </c>
      <c r="K111" s="7">
        <v>188261.04</v>
      </c>
      <c r="L111" s="8">
        <v>188261.04</v>
      </c>
      <c r="M111" s="8">
        <f t="shared" si="3"/>
        <v>188261.04</v>
      </c>
      <c r="N111" s="4" t="s">
        <v>55</v>
      </c>
      <c r="O111" s="9" t="s">
        <v>203</v>
      </c>
      <c r="P111" t="s">
        <v>56</v>
      </c>
      <c r="Q111" s="2">
        <v>43658</v>
      </c>
      <c r="R111" s="2">
        <v>43658</v>
      </c>
      <c r="S111" t="s">
        <v>57</v>
      </c>
    </row>
    <row r="112" spans="1:19" x14ac:dyDescent="0.25">
      <c r="A112">
        <v>2019</v>
      </c>
      <c r="B112" s="2">
        <v>43556</v>
      </c>
      <c r="C112" s="3">
        <v>43646</v>
      </c>
      <c r="D112" s="4">
        <v>3000</v>
      </c>
      <c r="E112" t="s">
        <v>131</v>
      </c>
      <c r="F112" s="5">
        <v>35701</v>
      </c>
      <c r="G112" s="6" t="s">
        <v>164</v>
      </c>
      <c r="H112" s="7">
        <v>6929502</v>
      </c>
      <c r="I112" s="8">
        <v>9089340.0700000003</v>
      </c>
      <c r="J112" s="8">
        <v>842536.47</v>
      </c>
      <c r="K112" s="7">
        <v>842536.47</v>
      </c>
      <c r="L112" s="8">
        <v>842536.47</v>
      </c>
      <c r="M112" s="8">
        <f t="shared" si="3"/>
        <v>2159838.0700000003</v>
      </c>
      <c r="N112" s="4" t="s">
        <v>55</v>
      </c>
      <c r="O112" s="9" t="s">
        <v>203</v>
      </c>
      <c r="P112" t="s">
        <v>56</v>
      </c>
      <c r="Q112" s="2">
        <v>43658</v>
      </c>
      <c r="R112" s="2">
        <v>43658</v>
      </c>
      <c r="S112" t="s">
        <v>57</v>
      </c>
    </row>
    <row r="113" spans="1:19" x14ac:dyDescent="0.25">
      <c r="A113">
        <v>2019</v>
      </c>
      <c r="B113" s="2">
        <v>43556</v>
      </c>
      <c r="C113" s="3">
        <v>43646</v>
      </c>
      <c r="D113" s="4">
        <v>3000</v>
      </c>
      <c r="E113" t="s">
        <v>131</v>
      </c>
      <c r="F113" s="5">
        <v>35706</v>
      </c>
      <c r="G113" s="10" t="s">
        <v>165</v>
      </c>
      <c r="H113" s="7">
        <v>98025</v>
      </c>
      <c r="I113" s="8">
        <v>110025</v>
      </c>
      <c r="J113" s="8">
        <v>0</v>
      </c>
      <c r="K113" s="7">
        <v>0</v>
      </c>
      <c r="L113" s="8">
        <v>0</v>
      </c>
      <c r="M113" s="8">
        <f t="shared" si="3"/>
        <v>12000</v>
      </c>
      <c r="N113" s="4" t="s">
        <v>55</v>
      </c>
      <c r="O113" s="9" t="s">
        <v>203</v>
      </c>
      <c r="P113" t="s">
        <v>56</v>
      </c>
      <c r="Q113" s="2">
        <v>43658</v>
      </c>
      <c r="R113" s="2">
        <v>43658</v>
      </c>
      <c r="S113" t="s">
        <v>57</v>
      </c>
    </row>
    <row r="114" spans="1:19" x14ac:dyDescent="0.25">
      <c r="A114">
        <v>2019</v>
      </c>
      <c r="B114" s="2">
        <v>43556</v>
      </c>
      <c r="C114" s="3">
        <v>43646</v>
      </c>
      <c r="D114" s="4">
        <v>3000</v>
      </c>
      <c r="E114" t="s">
        <v>131</v>
      </c>
      <c r="F114" s="5">
        <v>35801</v>
      </c>
      <c r="G114" s="6" t="s">
        <v>166</v>
      </c>
      <c r="H114" s="7">
        <v>7029354</v>
      </c>
      <c r="I114" s="8">
        <v>20561878.620000001</v>
      </c>
      <c r="J114" s="8">
        <v>6286552.5200000005</v>
      </c>
      <c r="K114" s="7">
        <v>6286552.5200000005</v>
      </c>
      <c r="L114" s="8">
        <v>6286552.5200000005</v>
      </c>
      <c r="M114" s="8">
        <f t="shared" si="3"/>
        <v>13532524.620000001</v>
      </c>
      <c r="N114" s="4" t="s">
        <v>55</v>
      </c>
      <c r="O114" s="9" t="s">
        <v>203</v>
      </c>
      <c r="P114" t="s">
        <v>56</v>
      </c>
      <c r="Q114" s="2">
        <v>43658</v>
      </c>
      <c r="R114" s="2">
        <v>43658</v>
      </c>
      <c r="S114" t="s">
        <v>57</v>
      </c>
    </row>
    <row r="115" spans="1:19" x14ac:dyDescent="0.25">
      <c r="A115">
        <v>2019</v>
      </c>
      <c r="B115" s="2">
        <v>43556</v>
      </c>
      <c r="C115" s="3">
        <v>43646</v>
      </c>
      <c r="D115" s="4">
        <v>3000</v>
      </c>
      <c r="E115" t="s">
        <v>131</v>
      </c>
      <c r="F115" s="5">
        <v>35901</v>
      </c>
      <c r="G115" s="10" t="s">
        <v>167</v>
      </c>
      <c r="H115" s="7">
        <v>26568</v>
      </c>
      <c r="I115" s="8">
        <v>2173823.14</v>
      </c>
      <c r="J115" s="8">
        <v>710957.25</v>
      </c>
      <c r="K115" s="7">
        <v>710957.25</v>
      </c>
      <c r="L115" s="8">
        <v>710957.25</v>
      </c>
      <c r="M115" s="8">
        <f t="shared" si="3"/>
        <v>2147255.14</v>
      </c>
      <c r="N115" s="4" t="s">
        <v>55</v>
      </c>
      <c r="O115" s="9" t="s">
        <v>203</v>
      </c>
      <c r="P115" t="s">
        <v>56</v>
      </c>
      <c r="Q115" s="2">
        <v>43658</v>
      </c>
      <c r="R115" s="2">
        <v>43658</v>
      </c>
      <c r="S115" t="s">
        <v>57</v>
      </c>
    </row>
    <row r="116" spans="1:19" x14ac:dyDescent="0.25">
      <c r="A116">
        <v>2019</v>
      </c>
      <c r="B116" s="2">
        <v>43556</v>
      </c>
      <c r="C116" s="3">
        <v>43646</v>
      </c>
      <c r="D116" s="4">
        <v>3000</v>
      </c>
      <c r="E116" t="s">
        <v>131</v>
      </c>
      <c r="F116" s="5">
        <v>36102</v>
      </c>
      <c r="G116" s="10" t="s">
        <v>168</v>
      </c>
      <c r="H116" s="7">
        <v>0</v>
      </c>
      <c r="I116" s="8">
        <v>22156</v>
      </c>
      <c r="J116" s="8">
        <v>22156</v>
      </c>
      <c r="K116" s="7">
        <v>22156</v>
      </c>
      <c r="L116" s="8">
        <v>22156</v>
      </c>
      <c r="M116" s="8">
        <f t="shared" si="3"/>
        <v>22156</v>
      </c>
      <c r="N116" s="4" t="s">
        <v>55</v>
      </c>
      <c r="O116" s="9" t="s">
        <v>203</v>
      </c>
      <c r="P116" t="s">
        <v>56</v>
      </c>
      <c r="Q116" s="2">
        <v>43658</v>
      </c>
      <c r="R116" s="2">
        <v>43658</v>
      </c>
      <c r="S116" t="s">
        <v>57</v>
      </c>
    </row>
    <row r="117" spans="1:19" x14ac:dyDescent="0.25">
      <c r="A117">
        <v>2019</v>
      </c>
      <c r="B117" s="2">
        <v>43556</v>
      </c>
      <c r="C117" s="3">
        <v>43646</v>
      </c>
      <c r="D117" s="4">
        <v>3000</v>
      </c>
      <c r="E117" t="s">
        <v>131</v>
      </c>
      <c r="F117" s="5">
        <v>36103</v>
      </c>
      <c r="G117" s="10" t="s">
        <v>169</v>
      </c>
      <c r="H117" s="7">
        <v>1049315</v>
      </c>
      <c r="I117" s="8">
        <v>1223763.6199999999</v>
      </c>
      <c r="J117" s="8">
        <v>72410.880000000005</v>
      </c>
      <c r="K117" s="7">
        <v>72410.880000000005</v>
      </c>
      <c r="L117" s="8">
        <v>72410.880000000005</v>
      </c>
      <c r="M117" s="8">
        <f t="shared" si="3"/>
        <v>174448.61999999988</v>
      </c>
      <c r="N117" s="4" t="s">
        <v>55</v>
      </c>
      <c r="O117" s="9" t="s">
        <v>203</v>
      </c>
      <c r="P117" t="s">
        <v>56</v>
      </c>
      <c r="Q117" s="2">
        <v>43658</v>
      </c>
      <c r="R117" s="2">
        <v>43658</v>
      </c>
      <c r="S117" t="s">
        <v>57</v>
      </c>
    </row>
    <row r="118" spans="1:19" x14ac:dyDescent="0.25">
      <c r="A118">
        <v>2019</v>
      </c>
      <c r="B118" s="2">
        <v>43556</v>
      </c>
      <c r="C118" s="3">
        <v>43646</v>
      </c>
      <c r="D118" s="4">
        <v>3000</v>
      </c>
      <c r="E118" t="s">
        <v>131</v>
      </c>
      <c r="F118" s="5">
        <v>37111</v>
      </c>
      <c r="G118" s="10" t="s">
        <v>170</v>
      </c>
      <c r="H118" s="7">
        <v>46653066.719999999</v>
      </c>
      <c r="I118" s="8">
        <v>74055194.839999989</v>
      </c>
      <c r="J118" s="8">
        <v>1008366.1000000001</v>
      </c>
      <c r="K118" s="7">
        <v>1008366.1000000001</v>
      </c>
      <c r="L118" s="8">
        <v>1008366.1000000001</v>
      </c>
      <c r="M118" s="8">
        <f t="shared" si="3"/>
        <v>27402128.11999999</v>
      </c>
      <c r="N118" s="4" t="s">
        <v>55</v>
      </c>
      <c r="O118" s="9" t="s">
        <v>203</v>
      </c>
      <c r="P118" t="s">
        <v>56</v>
      </c>
      <c r="Q118" s="2">
        <v>43658</v>
      </c>
      <c r="R118" s="2">
        <v>43658</v>
      </c>
      <c r="S118" t="s">
        <v>57</v>
      </c>
    </row>
    <row r="119" spans="1:19" x14ac:dyDescent="0.25">
      <c r="A119">
        <v>2019</v>
      </c>
      <c r="B119" s="2">
        <v>43556</v>
      </c>
      <c r="C119" s="3">
        <v>43646</v>
      </c>
      <c r="D119" s="4">
        <v>3000</v>
      </c>
      <c r="E119" t="s">
        <v>131</v>
      </c>
      <c r="F119" s="5">
        <v>37112</v>
      </c>
      <c r="G119" s="10" t="s">
        <v>171</v>
      </c>
      <c r="H119" s="7">
        <v>6300</v>
      </c>
      <c r="I119" s="8">
        <v>6300</v>
      </c>
      <c r="J119" s="8">
        <v>0</v>
      </c>
      <c r="K119" s="7">
        <v>0</v>
      </c>
      <c r="L119" s="8">
        <v>0</v>
      </c>
      <c r="M119" s="8">
        <f t="shared" si="3"/>
        <v>0</v>
      </c>
      <c r="N119" s="4" t="s">
        <v>57</v>
      </c>
      <c r="O119" s="9" t="s">
        <v>203</v>
      </c>
      <c r="P119" t="s">
        <v>56</v>
      </c>
      <c r="Q119" s="2">
        <v>43658</v>
      </c>
      <c r="R119" s="2">
        <v>43658</v>
      </c>
      <c r="S119" t="s">
        <v>57</v>
      </c>
    </row>
    <row r="120" spans="1:19" x14ac:dyDescent="0.25">
      <c r="A120">
        <v>2019</v>
      </c>
      <c r="B120" s="2">
        <v>43556</v>
      </c>
      <c r="C120" s="3">
        <v>43646</v>
      </c>
      <c r="D120" s="4">
        <v>3000</v>
      </c>
      <c r="E120" t="s">
        <v>131</v>
      </c>
      <c r="F120" s="5">
        <v>37211</v>
      </c>
      <c r="G120" s="10" t="s">
        <v>172</v>
      </c>
      <c r="H120" s="7">
        <v>2580624</v>
      </c>
      <c r="I120" s="8">
        <v>5150964.7300000004</v>
      </c>
      <c r="J120" s="8">
        <v>2325254.66</v>
      </c>
      <c r="K120" s="7">
        <v>2325254.66</v>
      </c>
      <c r="L120" s="8">
        <v>2325254.66</v>
      </c>
      <c r="M120" s="8">
        <f t="shared" si="3"/>
        <v>2570340.7300000004</v>
      </c>
      <c r="N120" s="4" t="s">
        <v>55</v>
      </c>
      <c r="O120" s="9" t="s">
        <v>203</v>
      </c>
      <c r="P120" t="s">
        <v>56</v>
      </c>
      <c r="Q120" s="2">
        <v>43658</v>
      </c>
      <c r="R120" s="2">
        <v>43658</v>
      </c>
      <c r="S120" t="s">
        <v>57</v>
      </c>
    </row>
    <row r="121" spans="1:19" x14ac:dyDescent="0.25">
      <c r="A121">
        <v>2019</v>
      </c>
      <c r="B121" s="2">
        <v>43556</v>
      </c>
      <c r="C121" s="3">
        <v>43646</v>
      </c>
      <c r="D121" s="4">
        <v>3000</v>
      </c>
      <c r="E121" t="s">
        <v>131</v>
      </c>
      <c r="F121" s="5">
        <v>37511</v>
      </c>
      <c r="G121" s="10" t="s">
        <v>173</v>
      </c>
      <c r="H121" s="7">
        <v>94716200</v>
      </c>
      <c r="I121" s="8">
        <v>144110836.91999996</v>
      </c>
      <c r="J121" s="8">
        <v>36113865.899999999</v>
      </c>
      <c r="K121" s="7">
        <v>36113865.899999999</v>
      </c>
      <c r="L121" s="8">
        <v>36113865.899999999</v>
      </c>
      <c r="M121" s="8">
        <f t="shared" si="3"/>
        <v>49394636.919999957</v>
      </c>
      <c r="N121" s="4" t="s">
        <v>55</v>
      </c>
      <c r="O121" s="9" t="s">
        <v>203</v>
      </c>
      <c r="P121" t="s">
        <v>56</v>
      </c>
      <c r="Q121" s="2">
        <v>43658</v>
      </c>
      <c r="R121" s="2">
        <v>43658</v>
      </c>
      <c r="S121" t="s">
        <v>57</v>
      </c>
    </row>
    <row r="122" spans="1:19" x14ac:dyDescent="0.25">
      <c r="A122">
        <v>2019</v>
      </c>
      <c r="B122" s="2">
        <v>43556</v>
      </c>
      <c r="C122" s="3">
        <v>43646</v>
      </c>
      <c r="D122" s="4">
        <v>3000</v>
      </c>
      <c r="E122" t="s">
        <v>131</v>
      </c>
      <c r="F122" s="5">
        <v>37902</v>
      </c>
      <c r="G122" s="10" t="s">
        <v>174</v>
      </c>
      <c r="H122" s="7">
        <v>0</v>
      </c>
      <c r="I122" s="8">
        <v>999600</v>
      </c>
      <c r="J122" s="8">
        <v>0</v>
      </c>
      <c r="K122" s="7">
        <v>0</v>
      </c>
      <c r="L122" s="8">
        <v>0</v>
      </c>
      <c r="M122" s="8">
        <f t="shared" si="3"/>
        <v>999600</v>
      </c>
      <c r="N122" s="4" t="s">
        <v>55</v>
      </c>
      <c r="O122" s="9" t="s">
        <v>203</v>
      </c>
      <c r="P122" t="s">
        <v>56</v>
      </c>
      <c r="Q122" s="2">
        <v>43658</v>
      </c>
      <c r="R122" s="2">
        <v>43658</v>
      </c>
      <c r="S122" t="s">
        <v>57</v>
      </c>
    </row>
    <row r="123" spans="1:19" x14ac:dyDescent="0.25">
      <c r="A123">
        <v>2019</v>
      </c>
      <c r="B123" s="2">
        <v>43556</v>
      </c>
      <c r="C123" s="3">
        <v>43646</v>
      </c>
      <c r="D123" s="4">
        <v>3000</v>
      </c>
      <c r="E123" t="s">
        <v>131</v>
      </c>
      <c r="F123" s="5">
        <v>38101</v>
      </c>
      <c r="G123" s="10" t="s">
        <v>175</v>
      </c>
      <c r="H123" s="7">
        <v>10000</v>
      </c>
      <c r="I123" s="8">
        <v>10000</v>
      </c>
      <c r="J123" s="8">
        <v>0</v>
      </c>
      <c r="K123" s="7">
        <v>0</v>
      </c>
      <c r="L123" s="8">
        <v>0</v>
      </c>
      <c r="M123" s="8">
        <f t="shared" si="3"/>
        <v>0</v>
      </c>
      <c r="N123" s="4" t="s">
        <v>57</v>
      </c>
      <c r="O123" s="9" t="s">
        <v>203</v>
      </c>
      <c r="P123" t="s">
        <v>56</v>
      </c>
      <c r="Q123" s="2">
        <v>43658</v>
      </c>
      <c r="R123" s="2">
        <v>43658</v>
      </c>
      <c r="S123" t="s">
        <v>57</v>
      </c>
    </row>
    <row r="124" spans="1:19" x14ac:dyDescent="0.25">
      <c r="A124">
        <v>2019</v>
      </c>
      <c r="B124" s="2">
        <v>43556</v>
      </c>
      <c r="C124" s="3">
        <v>43646</v>
      </c>
      <c r="D124" s="4">
        <v>3000</v>
      </c>
      <c r="E124" t="s">
        <v>131</v>
      </c>
      <c r="F124" s="5">
        <v>38201</v>
      </c>
      <c r="G124" s="10" t="s">
        <v>176</v>
      </c>
      <c r="H124" s="7">
        <v>0</v>
      </c>
      <c r="I124" s="8">
        <v>23166100</v>
      </c>
      <c r="J124" s="8">
        <v>14431000</v>
      </c>
      <c r="K124" s="7">
        <v>14431000</v>
      </c>
      <c r="L124" s="8">
        <v>14431000</v>
      </c>
      <c r="M124" s="8">
        <f t="shared" si="3"/>
        <v>23166100</v>
      </c>
      <c r="N124" s="4" t="s">
        <v>55</v>
      </c>
      <c r="O124" s="9" t="s">
        <v>203</v>
      </c>
      <c r="P124" t="s">
        <v>56</v>
      </c>
      <c r="Q124" s="2">
        <v>43658</v>
      </c>
      <c r="R124" s="2">
        <v>43658</v>
      </c>
      <c r="S124" t="s">
        <v>57</v>
      </c>
    </row>
    <row r="125" spans="1:19" x14ac:dyDescent="0.25">
      <c r="A125">
        <v>2019</v>
      </c>
      <c r="B125" s="2">
        <v>43556</v>
      </c>
      <c r="C125" s="3">
        <v>43646</v>
      </c>
      <c r="D125" s="4">
        <v>3000</v>
      </c>
      <c r="E125" t="s">
        <v>131</v>
      </c>
      <c r="F125" s="5">
        <v>38301</v>
      </c>
      <c r="G125" s="10" t="s">
        <v>177</v>
      </c>
      <c r="H125" s="7">
        <v>8409485</v>
      </c>
      <c r="I125" s="8">
        <v>28019023.830000002</v>
      </c>
      <c r="J125" s="8">
        <v>15297710.639999999</v>
      </c>
      <c r="K125" s="7">
        <v>15297710.639999999</v>
      </c>
      <c r="L125" s="8">
        <v>15297710.639999999</v>
      </c>
      <c r="M125" s="8">
        <f t="shared" si="3"/>
        <v>19609538.830000002</v>
      </c>
      <c r="N125" s="4" t="s">
        <v>55</v>
      </c>
      <c r="O125" s="9" t="s">
        <v>203</v>
      </c>
      <c r="P125" t="s">
        <v>56</v>
      </c>
      <c r="Q125" s="2">
        <v>43658</v>
      </c>
      <c r="R125" s="2">
        <v>43658</v>
      </c>
      <c r="S125" t="s">
        <v>57</v>
      </c>
    </row>
    <row r="126" spans="1:19" x14ac:dyDescent="0.25">
      <c r="A126">
        <v>2019</v>
      </c>
      <c r="B126" s="2">
        <v>43556</v>
      </c>
      <c r="C126" s="3">
        <v>43646</v>
      </c>
      <c r="D126" s="4">
        <v>3000</v>
      </c>
      <c r="E126" t="s">
        <v>131</v>
      </c>
      <c r="F126" s="5">
        <v>39101</v>
      </c>
      <c r="G126" s="10" t="s">
        <v>178</v>
      </c>
      <c r="H126" s="7">
        <v>200000</v>
      </c>
      <c r="I126" s="8">
        <v>346596</v>
      </c>
      <c r="J126" s="8">
        <v>146596</v>
      </c>
      <c r="K126" s="7">
        <v>146596</v>
      </c>
      <c r="L126" s="8">
        <v>146596</v>
      </c>
      <c r="M126" s="8">
        <f t="shared" si="3"/>
        <v>146596</v>
      </c>
      <c r="N126" s="4" t="s">
        <v>55</v>
      </c>
      <c r="O126" s="9" t="s">
        <v>203</v>
      </c>
      <c r="P126" t="s">
        <v>56</v>
      </c>
      <c r="Q126" s="2">
        <v>43658</v>
      </c>
      <c r="R126" s="2">
        <v>43658</v>
      </c>
      <c r="S126" t="s">
        <v>57</v>
      </c>
    </row>
    <row r="127" spans="1:19" x14ac:dyDescent="0.25">
      <c r="A127">
        <v>2019</v>
      </c>
      <c r="B127" s="2">
        <v>43556</v>
      </c>
      <c r="C127" s="3">
        <v>43646</v>
      </c>
      <c r="D127" s="4">
        <v>3000</v>
      </c>
      <c r="E127" t="s">
        <v>131</v>
      </c>
      <c r="F127" s="5">
        <v>39202</v>
      </c>
      <c r="G127" s="10" t="s">
        <v>179</v>
      </c>
      <c r="H127" s="7">
        <v>1879831</v>
      </c>
      <c r="I127" s="8">
        <v>1990439.8</v>
      </c>
      <c r="J127" s="8">
        <v>15578.8</v>
      </c>
      <c r="K127" s="7">
        <v>15578.8</v>
      </c>
      <c r="L127" s="8">
        <v>15578.8</v>
      </c>
      <c r="M127" s="8">
        <f t="shared" si="3"/>
        <v>110608.80000000005</v>
      </c>
      <c r="N127" s="4" t="s">
        <v>55</v>
      </c>
      <c r="O127" s="9" t="s">
        <v>203</v>
      </c>
      <c r="P127" t="s">
        <v>56</v>
      </c>
      <c r="Q127" s="2">
        <v>43658</v>
      </c>
      <c r="R127" s="2">
        <v>43658</v>
      </c>
      <c r="S127" t="s">
        <v>57</v>
      </c>
    </row>
    <row r="128" spans="1:19" x14ac:dyDescent="0.25">
      <c r="A128">
        <v>2019</v>
      </c>
      <c r="B128" s="2">
        <v>43556</v>
      </c>
      <c r="C128" s="3">
        <v>43646</v>
      </c>
      <c r="D128" s="4">
        <v>3000</v>
      </c>
      <c r="E128" t="s">
        <v>131</v>
      </c>
      <c r="F128" s="5">
        <v>39501</v>
      </c>
      <c r="G128" s="6" t="s">
        <v>180</v>
      </c>
      <c r="H128" s="7">
        <v>0</v>
      </c>
      <c r="I128" s="8">
        <v>42721056.350000001</v>
      </c>
      <c r="J128" s="8">
        <v>3798871.41</v>
      </c>
      <c r="K128" s="7">
        <v>3798871.41</v>
      </c>
      <c r="L128" s="8">
        <v>3798871.41</v>
      </c>
      <c r="M128" s="8">
        <f t="shared" si="3"/>
        <v>42721056.350000001</v>
      </c>
      <c r="N128" s="4" t="s">
        <v>55</v>
      </c>
      <c r="O128" s="9" t="s">
        <v>203</v>
      </c>
      <c r="P128" t="s">
        <v>56</v>
      </c>
      <c r="Q128" s="2">
        <v>43658</v>
      </c>
      <c r="R128" s="2">
        <v>43658</v>
      </c>
      <c r="S128" t="s">
        <v>57</v>
      </c>
    </row>
    <row r="129" spans="1:19" x14ac:dyDescent="0.25">
      <c r="A129">
        <v>2019</v>
      </c>
      <c r="B129" s="2">
        <v>43556</v>
      </c>
      <c r="C129" s="3">
        <v>43646</v>
      </c>
      <c r="D129" s="4">
        <v>3000</v>
      </c>
      <c r="E129" t="s">
        <v>131</v>
      </c>
      <c r="F129" s="5">
        <v>39602</v>
      </c>
      <c r="G129" s="10" t="s">
        <v>181</v>
      </c>
      <c r="H129" s="7">
        <v>0</v>
      </c>
      <c r="I129" s="8">
        <v>303283933.42000002</v>
      </c>
      <c r="J129" s="8">
        <v>0</v>
      </c>
      <c r="K129" s="7">
        <v>0</v>
      </c>
      <c r="L129" s="8">
        <v>0</v>
      </c>
      <c r="M129" s="8">
        <f t="shared" si="3"/>
        <v>303283933.42000002</v>
      </c>
      <c r="N129" s="4" t="s">
        <v>55</v>
      </c>
      <c r="O129" s="9" t="s">
        <v>203</v>
      </c>
      <c r="P129" t="s">
        <v>56</v>
      </c>
      <c r="Q129" s="2">
        <v>43658</v>
      </c>
      <c r="R129" s="2">
        <v>43658</v>
      </c>
      <c r="S129" t="s">
        <v>57</v>
      </c>
    </row>
    <row r="130" spans="1:19" ht="22.5" x14ac:dyDescent="0.25">
      <c r="A130">
        <v>2019</v>
      </c>
      <c r="B130" s="2">
        <v>43556</v>
      </c>
      <c r="C130" s="3">
        <v>43646</v>
      </c>
      <c r="D130" s="4">
        <v>3000</v>
      </c>
      <c r="E130" t="s">
        <v>131</v>
      </c>
      <c r="F130" s="5">
        <v>39802</v>
      </c>
      <c r="G130" s="6" t="s">
        <v>182</v>
      </c>
      <c r="H130" s="7">
        <v>48155516.250000007</v>
      </c>
      <c r="I130" s="8">
        <v>48155516.250000007</v>
      </c>
      <c r="J130" s="8">
        <v>0</v>
      </c>
      <c r="K130" s="7">
        <v>0</v>
      </c>
      <c r="L130" s="8">
        <v>0</v>
      </c>
      <c r="M130" s="8">
        <f t="shared" si="3"/>
        <v>0</v>
      </c>
      <c r="N130" s="4" t="s">
        <v>57</v>
      </c>
      <c r="O130" s="9" t="s">
        <v>203</v>
      </c>
      <c r="P130" t="s">
        <v>56</v>
      </c>
      <c r="Q130" s="2">
        <v>43658</v>
      </c>
      <c r="R130" s="2">
        <v>43658</v>
      </c>
      <c r="S130" t="s">
        <v>57</v>
      </c>
    </row>
    <row r="131" spans="1:19" ht="22.5" x14ac:dyDescent="0.25">
      <c r="A131">
        <v>2019</v>
      </c>
      <c r="B131" s="2">
        <v>43556</v>
      </c>
      <c r="C131" s="3">
        <v>43646</v>
      </c>
      <c r="D131" s="4">
        <v>3000</v>
      </c>
      <c r="E131" t="s">
        <v>131</v>
      </c>
      <c r="F131" s="5">
        <v>39803</v>
      </c>
      <c r="G131" s="6" t="s">
        <v>183</v>
      </c>
      <c r="H131" s="7">
        <v>11971252.739999998</v>
      </c>
      <c r="I131" s="8">
        <v>11971252.739999998</v>
      </c>
      <c r="J131" s="8">
        <v>0</v>
      </c>
      <c r="K131" s="7">
        <v>0</v>
      </c>
      <c r="L131" s="8">
        <v>0</v>
      </c>
      <c r="M131" s="8">
        <f t="shared" si="3"/>
        <v>0</v>
      </c>
      <c r="N131" s="4" t="s">
        <v>57</v>
      </c>
      <c r="O131" s="9" t="s">
        <v>203</v>
      </c>
      <c r="P131" t="s">
        <v>56</v>
      </c>
      <c r="Q131" s="2">
        <v>43658</v>
      </c>
      <c r="R131" s="2">
        <v>43658</v>
      </c>
      <c r="S131" t="s">
        <v>57</v>
      </c>
    </row>
    <row r="132" spans="1:19" x14ac:dyDescent="0.25">
      <c r="A132">
        <v>2019</v>
      </c>
      <c r="B132" s="2">
        <v>43556</v>
      </c>
      <c r="C132" s="3">
        <v>43646</v>
      </c>
      <c r="D132" s="4">
        <v>4000</v>
      </c>
      <c r="E132" t="s">
        <v>184</v>
      </c>
      <c r="F132" s="5">
        <v>43911</v>
      </c>
      <c r="G132" s="10" t="s">
        <v>185</v>
      </c>
      <c r="H132" s="7">
        <v>160942.44</v>
      </c>
      <c r="I132" s="8">
        <v>113895</v>
      </c>
      <c r="J132" s="8">
        <v>0</v>
      </c>
      <c r="K132" s="7">
        <v>0</v>
      </c>
      <c r="L132" s="8">
        <v>0</v>
      </c>
      <c r="M132" s="8">
        <f t="shared" si="3"/>
        <v>-47047.44</v>
      </c>
      <c r="N132" s="4" t="s">
        <v>59</v>
      </c>
      <c r="O132" s="9" t="s">
        <v>203</v>
      </c>
      <c r="P132" t="s">
        <v>56</v>
      </c>
      <c r="Q132" s="2">
        <v>43658</v>
      </c>
      <c r="R132" s="2">
        <v>43658</v>
      </c>
      <c r="S132" t="s">
        <v>57</v>
      </c>
    </row>
    <row r="133" spans="1:19" x14ac:dyDescent="0.25">
      <c r="A133">
        <v>2019</v>
      </c>
      <c r="B133" s="2">
        <v>43556</v>
      </c>
      <c r="C133" s="3">
        <v>43646</v>
      </c>
      <c r="D133" s="4">
        <v>4000</v>
      </c>
      <c r="E133" t="s">
        <v>184</v>
      </c>
      <c r="F133" s="5">
        <v>44101</v>
      </c>
      <c r="G133" s="6" t="s">
        <v>186</v>
      </c>
      <c r="H133" s="7">
        <v>0</v>
      </c>
      <c r="I133" s="8">
        <v>8716000</v>
      </c>
      <c r="J133" s="8">
        <v>8518000</v>
      </c>
      <c r="K133" s="7">
        <v>8518000</v>
      </c>
      <c r="L133" s="8">
        <v>8518000</v>
      </c>
      <c r="M133" s="8">
        <f t="shared" si="3"/>
        <v>8716000</v>
      </c>
      <c r="N133" s="4" t="s">
        <v>55</v>
      </c>
      <c r="O133" s="9" t="s">
        <v>203</v>
      </c>
      <c r="P133" t="s">
        <v>56</v>
      </c>
      <c r="Q133" s="2">
        <v>43658</v>
      </c>
      <c r="R133" s="2">
        <v>43658</v>
      </c>
      <c r="S133" t="s">
        <v>57</v>
      </c>
    </row>
    <row r="134" spans="1:19" x14ac:dyDescent="0.25">
      <c r="A134">
        <v>2019</v>
      </c>
      <c r="B134" s="2">
        <v>43556</v>
      </c>
      <c r="C134" s="3">
        <v>43646</v>
      </c>
      <c r="D134" s="4">
        <v>4000</v>
      </c>
      <c r="E134" t="s">
        <v>184</v>
      </c>
      <c r="F134" s="5">
        <v>44105</v>
      </c>
      <c r="G134" s="6" t="s">
        <v>187</v>
      </c>
      <c r="H134" s="7">
        <v>0</v>
      </c>
      <c r="I134" s="8">
        <v>964800</v>
      </c>
      <c r="J134" s="8">
        <v>0</v>
      </c>
      <c r="K134" s="7">
        <v>0</v>
      </c>
      <c r="L134" s="8">
        <v>0</v>
      </c>
      <c r="M134" s="8">
        <f t="shared" si="3"/>
        <v>964800</v>
      </c>
      <c r="N134" s="4" t="s">
        <v>55</v>
      </c>
      <c r="O134" s="9" t="s">
        <v>203</v>
      </c>
      <c r="P134" t="s">
        <v>56</v>
      </c>
      <c r="Q134" s="2">
        <v>43658</v>
      </c>
      <c r="R134" s="2">
        <v>43658</v>
      </c>
      <c r="S134" t="s">
        <v>57</v>
      </c>
    </row>
    <row r="135" spans="1:19" x14ac:dyDescent="0.25">
      <c r="A135">
        <v>2019</v>
      </c>
      <c r="B135" s="2">
        <v>43556</v>
      </c>
      <c r="C135" s="3">
        <v>43646</v>
      </c>
      <c r="D135" s="4">
        <v>4000</v>
      </c>
      <c r="E135" t="s">
        <v>184</v>
      </c>
      <c r="F135" s="5">
        <v>44501</v>
      </c>
      <c r="G135" s="10" t="s">
        <v>188</v>
      </c>
      <c r="H135" s="7">
        <v>0</v>
      </c>
      <c r="I135" s="8">
        <v>2034168</v>
      </c>
      <c r="J135" s="8">
        <v>0</v>
      </c>
      <c r="K135" s="7">
        <v>0</v>
      </c>
      <c r="L135" s="8">
        <v>0</v>
      </c>
      <c r="M135" s="8">
        <f t="shared" si="3"/>
        <v>2034168</v>
      </c>
      <c r="N135" s="4" t="s">
        <v>55</v>
      </c>
      <c r="O135" s="9" t="s">
        <v>203</v>
      </c>
      <c r="P135" t="s">
        <v>56</v>
      </c>
      <c r="Q135" s="2">
        <v>43658</v>
      </c>
      <c r="R135" s="2">
        <v>43658</v>
      </c>
      <c r="S135" t="s">
        <v>57</v>
      </c>
    </row>
    <row r="136" spans="1:19" x14ac:dyDescent="0.25">
      <c r="A136">
        <v>2019</v>
      </c>
      <c r="B136" s="2">
        <v>43556</v>
      </c>
      <c r="C136" s="3">
        <v>43646</v>
      </c>
      <c r="D136" s="4">
        <v>5000</v>
      </c>
      <c r="E136" t="s">
        <v>189</v>
      </c>
      <c r="F136" s="5">
        <v>51101</v>
      </c>
      <c r="G136" s="10" t="s">
        <v>190</v>
      </c>
      <c r="H136" s="7">
        <v>0</v>
      </c>
      <c r="I136" s="8">
        <v>1521000</v>
      </c>
      <c r="J136" s="8">
        <v>0</v>
      </c>
      <c r="K136" s="7">
        <v>0</v>
      </c>
      <c r="L136" s="8">
        <v>0</v>
      </c>
      <c r="M136" s="8">
        <f t="shared" ref="M136:M147" si="4">I136-H136</f>
        <v>1521000</v>
      </c>
      <c r="N136" s="4" t="s">
        <v>55</v>
      </c>
      <c r="O136" s="9" t="s">
        <v>203</v>
      </c>
      <c r="P136" t="s">
        <v>56</v>
      </c>
      <c r="Q136" s="2">
        <v>43658</v>
      </c>
      <c r="R136" s="2">
        <v>43658</v>
      </c>
      <c r="S136" t="s">
        <v>57</v>
      </c>
    </row>
    <row r="137" spans="1:19" x14ac:dyDescent="0.25">
      <c r="A137">
        <v>2019</v>
      </c>
      <c r="B137" s="2">
        <v>43556</v>
      </c>
      <c r="C137" s="3">
        <v>43646</v>
      </c>
      <c r="D137" s="4">
        <v>5000</v>
      </c>
      <c r="E137" t="s">
        <v>189</v>
      </c>
      <c r="F137" s="5">
        <v>51106</v>
      </c>
      <c r="G137" s="10" t="s">
        <v>191</v>
      </c>
      <c r="H137" s="7">
        <v>0</v>
      </c>
      <c r="I137" s="8">
        <v>30172.05</v>
      </c>
      <c r="J137" s="8">
        <v>0</v>
      </c>
      <c r="K137" s="7">
        <v>0</v>
      </c>
      <c r="L137" s="8">
        <v>0</v>
      </c>
      <c r="M137" s="8">
        <f t="shared" si="4"/>
        <v>30172.05</v>
      </c>
      <c r="N137" s="4" t="s">
        <v>55</v>
      </c>
      <c r="O137" s="9" t="s">
        <v>203</v>
      </c>
      <c r="P137" t="s">
        <v>56</v>
      </c>
      <c r="Q137" s="2">
        <v>43658</v>
      </c>
      <c r="R137" s="2">
        <v>43658</v>
      </c>
      <c r="S137" t="s">
        <v>57</v>
      </c>
    </row>
    <row r="138" spans="1:19" x14ac:dyDescent="0.25">
      <c r="A138">
        <v>2019</v>
      </c>
      <c r="B138" s="2">
        <v>43556</v>
      </c>
      <c r="C138" s="3">
        <v>43646</v>
      </c>
      <c r="D138" s="4">
        <v>5000</v>
      </c>
      <c r="E138" t="s">
        <v>189</v>
      </c>
      <c r="F138" s="5">
        <v>51501</v>
      </c>
      <c r="G138" s="10" t="s">
        <v>192</v>
      </c>
      <c r="H138" s="7">
        <v>62988</v>
      </c>
      <c r="I138" s="8">
        <v>1043779.95</v>
      </c>
      <c r="J138" s="8">
        <v>0</v>
      </c>
      <c r="K138" s="7">
        <v>0</v>
      </c>
      <c r="L138" s="8">
        <v>0</v>
      </c>
      <c r="M138" s="8">
        <f t="shared" si="4"/>
        <v>980791.95</v>
      </c>
      <c r="N138" s="4" t="s">
        <v>55</v>
      </c>
      <c r="O138" s="9" t="s">
        <v>203</v>
      </c>
      <c r="P138" t="s">
        <v>56</v>
      </c>
      <c r="Q138" s="2">
        <v>43658</v>
      </c>
      <c r="R138" s="2">
        <v>43658</v>
      </c>
      <c r="S138" t="s">
        <v>57</v>
      </c>
    </row>
    <row r="139" spans="1:19" x14ac:dyDescent="0.25">
      <c r="A139">
        <v>2019</v>
      </c>
      <c r="B139" s="2">
        <v>43556</v>
      </c>
      <c r="C139" s="3">
        <v>43646</v>
      </c>
      <c r="D139" s="4">
        <v>5000</v>
      </c>
      <c r="E139" t="s">
        <v>189</v>
      </c>
      <c r="F139" s="5">
        <v>51506</v>
      </c>
      <c r="G139" s="10" t="s">
        <v>193</v>
      </c>
      <c r="H139" s="7">
        <v>0</v>
      </c>
      <c r="I139" s="8">
        <v>218000</v>
      </c>
      <c r="J139" s="8">
        <v>0</v>
      </c>
      <c r="K139" s="7">
        <v>0</v>
      </c>
      <c r="L139" s="8">
        <v>0</v>
      </c>
      <c r="M139" s="8">
        <f t="shared" si="4"/>
        <v>218000</v>
      </c>
      <c r="N139" s="4" t="s">
        <v>55</v>
      </c>
      <c r="O139" s="9" t="s">
        <v>203</v>
      </c>
      <c r="P139" t="s">
        <v>56</v>
      </c>
      <c r="Q139" s="2">
        <v>43658</v>
      </c>
      <c r="R139" s="2">
        <v>43658</v>
      </c>
      <c r="S139" t="s">
        <v>57</v>
      </c>
    </row>
    <row r="140" spans="1:19" x14ac:dyDescent="0.25">
      <c r="A140">
        <v>2019</v>
      </c>
      <c r="B140" s="2">
        <v>43556</v>
      </c>
      <c r="C140" s="3">
        <v>43646</v>
      </c>
      <c r="D140" s="4">
        <v>5000</v>
      </c>
      <c r="E140" t="s">
        <v>189</v>
      </c>
      <c r="F140" s="5">
        <v>52101</v>
      </c>
      <c r="G140" s="10" t="s">
        <v>194</v>
      </c>
      <c r="H140" s="7">
        <v>40000</v>
      </c>
      <c r="I140" s="8">
        <v>78205</v>
      </c>
      <c r="J140" s="8">
        <v>0</v>
      </c>
      <c r="K140" s="7">
        <v>0</v>
      </c>
      <c r="L140" s="8">
        <v>0</v>
      </c>
      <c r="M140" s="8">
        <f t="shared" si="4"/>
        <v>38205</v>
      </c>
      <c r="N140" s="4" t="s">
        <v>55</v>
      </c>
      <c r="O140" s="9" t="s">
        <v>203</v>
      </c>
      <c r="P140" t="s">
        <v>56</v>
      </c>
      <c r="Q140" s="2">
        <v>43658</v>
      </c>
      <c r="R140" s="2">
        <v>43658</v>
      </c>
      <c r="S140" t="s">
        <v>57</v>
      </c>
    </row>
    <row r="141" spans="1:19" x14ac:dyDescent="0.25">
      <c r="A141">
        <v>2019</v>
      </c>
      <c r="B141" s="2">
        <v>43556</v>
      </c>
      <c r="C141" s="3">
        <v>43646</v>
      </c>
      <c r="D141" s="4">
        <v>5000</v>
      </c>
      <c r="E141" t="s">
        <v>189</v>
      </c>
      <c r="F141" s="5">
        <v>52106</v>
      </c>
      <c r="G141" s="10" t="s">
        <v>195</v>
      </c>
      <c r="H141" s="7">
        <v>0</v>
      </c>
      <c r="I141" s="8">
        <v>9000</v>
      </c>
      <c r="J141" s="8">
        <v>0</v>
      </c>
      <c r="K141" s="7">
        <v>0</v>
      </c>
      <c r="L141" s="8">
        <v>0</v>
      </c>
      <c r="M141" s="8">
        <f t="shared" si="4"/>
        <v>9000</v>
      </c>
      <c r="N141" s="4" t="s">
        <v>55</v>
      </c>
      <c r="O141" s="9" t="s">
        <v>203</v>
      </c>
      <c r="P141" t="s">
        <v>56</v>
      </c>
      <c r="Q141" s="2">
        <v>43658</v>
      </c>
      <c r="R141" s="2">
        <v>43658</v>
      </c>
      <c r="S141" t="s">
        <v>57</v>
      </c>
    </row>
    <row r="142" spans="1:19" x14ac:dyDescent="0.25">
      <c r="A142">
        <v>2019</v>
      </c>
      <c r="B142" s="2">
        <v>43556</v>
      </c>
      <c r="C142" s="3">
        <v>43646</v>
      </c>
      <c r="D142" s="4">
        <v>5000</v>
      </c>
      <c r="E142" t="s">
        <v>189</v>
      </c>
      <c r="F142" s="5">
        <v>52901</v>
      </c>
      <c r="G142" s="6" t="s">
        <v>196</v>
      </c>
      <c r="H142" s="7">
        <v>0</v>
      </c>
      <c r="I142" s="8">
        <v>83000</v>
      </c>
      <c r="J142" s="8">
        <v>0</v>
      </c>
      <c r="K142" s="7">
        <v>0</v>
      </c>
      <c r="L142" s="8">
        <v>0</v>
      </c>
      <c r="M142" s="8">
        <f t="shared" si="4"/>
        <v>83000</v>
      </c>
      <c r="N142" s="4" t="s">
        <v>55</v>
      </c>
      <c r="O142" s="9" t="s">
        <v>203</v>
      </c>
      <c r="P142" t="s">
        <v>56</v>
      </c>
      <c r="Q142" s="2">
        <v>43658</v>
      </c>
      <c r="R142" s="2">
        <v>43658</v>
      </c>
      <c r="S142" t="s">
        <v>57</v>
      </c>
    </row>
    <row r="143" spans="1:19" x14ac:dyDescent="0.25">
      <c r="A143">
        <v>2019</v>
      </c>
      <c r="B143" s="2">
        <v>43556</v>
      </c>
      <c r="C143" s="3">
        <v>43646</v>
      </c>
      <c r="D143" s="4">
        <v>5000</v>
      </c>
      <c r="E143" t="s">
        <v>189</v>
      </c>
      <c r="F143" s="5">
        <v>52906</v>
      </c>
      <c r="G143" s="6" t="s">
        <v>197</v>
      </c>
      <c r="H143" s="7">
        <v>0</v>
      </c>
      <c r="I143" s="8">
        <v>12000</v>
      </c>
      <c r="J143" s="8">
        <v>0</v>
      </c>
      <c r="K143" s="7">
        <v>0</v>
      </c>
      <c r="L143" s="8">
        <v>0</v>
      </c>
      <c r="M143" s="8">
        <f t="shared" si="4"/>
        <v>12000</v>
      </c>
      <c r="N143" s="4" t="s">
        <v>55</v>
      </c>
      <c r="O143" s="9" t="s">
        <v>203</v>
      </c>
      <c r="P143" t="s">
        <v>56</v>
      </c>
      <c r="Q143" s="2">
        <v>43658</v>
      </c>
      <c r="R143" s="2">
        <v>43658</v>
      </c>
      <c r="S143" t="s">
        <v>57</v>
      </c>
    </row>
    <row r="144" spans="1:19" x14ac:dyDescent="0.25">
      <c r="A144">
        <v>2019</v>
      </c>
      <c r="B144" s="2">
        <v>43556</v>
      </c>
      <c r="C144" s="3">
        <v>43646</v>
      </c>
      <c r="D144" s="4">
        <v>5000</v>
      </c>
      <c r="E144" t="s">
        <v>189</v>
      </c>
      <c r="F144" s="5">
        <v>53101</v>
      </c>
      <c r="G144" s="10" t="s">
        <v>198</v>
      </c>
      <c r="H144" s="7">
        <v>0</v>
      </c>
      <c r="I144" s="8">
        <v>6716167.2000000002</v>
      </c>
      <c r="J144" s="8">
        <v>0</v>
      </c>
      <c r="K144" s="7">
        <v>0</v>
      </c>
      <c r="L144" s="8">
        <v>0</v>
      </c>
      <c r="M144" s="8">
        <f t="shared" si="4"/>
        <v>6716167.2000000002</v>
      </c>
      <c r="N144" s="4" t="s">
        <v>55</v>
      </c>
      <c r="O144" s="9" t="s">
        <v>203</v>
      </c>
      <c r="P144" t="s">
        <v>56</v>
      </c>
      <c r="Q144" s="2">
        <v>43658</v>
      </c>
      <c r="R144" s="2">
        <v>43658</v>
      </c>
      <c r="S144" t="s">
        <v>57</v>
      </c>
    </row>
    <row r="145" spans="1:19" x14ac:dyDescent="0.25">
      <c r="A145">
        <v>2019</v>
      </c>
      <c r="B145" s="2">
        <v>43556</v>
      </c>
      <c r="C145" s="3">
        <v>43646</v>
      </c>
      <c r="D145" s="4">
        <v>5000</v>
      </c>
      <c r="E145" t="s">
        <v>189</v>
      </c>
      <c r="F145" s="5">
        <v>53201</v>
      </c>
      <c r="G145" s="10" t="s">
        <v>199</v>
      </c>
      <c r="H145" s="7">
        <v>33455</v>
      </c>
      <c r="I145" s="8">
        <v>3809331</v>
      </c>
      <c r="J145" s="8">
        <v>1774872</v>
      </c>
      <c r="K145" s="7">
        <v>1774872</v>
      </c>
      <c r="L145" s="8">
        <v>1774872</v>
      </c>
      <c r="M145" s="8">
        <f t="shared" si="4"/>
        <v>3775876</v>
      </c>
      <c r="N145" s="4" t="s">
        <v>55</v>
      </c>
      <c r="O145" s="9" t="s">
        <v>203</v>
      </c>
      <c r="P145" t="s">
        <v>56</v>
      </c>
      <c r="Q145" s="2">
        <v>43658</v>
      </c>
      <c r="R145" s="2">
        <v>43658</v>
      </c>
      <c r="S145" t="s">
        <v>57</v>
      </c>
    </row>
    <row r="146" spans="1:19" x14ac:dyDescent="0.25">
      <c r="A146">
        <v>2019</v>
      </c>
      <c r="B146" s="2">
        <v>43556</v>
      </c>
      <c r="C146" s="3">
        <v>43646</v>
      </c>
      <c r="D146" s="4">
        <v>5000</v>
      </c>
      <c r="E146" t="s">
        <v>189</v>
      </c>
      <c r="F146" s="5">
        <v>54111</v>
      </c>
      <c r="G146" s="10" t="s">
        <v>200</v>
      </c>
      <c r="H146" s="7">
        <v>0</v>
      </c>
      <c r="I146" s="8">
        <v>590000</v>
      </c>
      <c r="J146" s="8">
        <v>0</v>
      </c>
      <c r="K146" s="7">
        <v>0</v>
      </c>
      <c r="L146" s="8">
        <v>0</v>
      </c>
      <c r="M146" s="8">
        <f t="shared" si="4"/>
        <v>590000</v>
      </c>
      <c r="N146" s="4" t="s">
        <v>55</v>
      </c>
      <c r="O146" s="9" t="s">
        <v>203</v>
      </c>
      <c r="P146" t="s">
        <v>56</v>
      </c>
      <c r="Q146" s="2">
        <v>43658</v>
      </c>
      <c r="R146" s="2">
        <v>43658</v>
      </c>
      <c r="S146" t="s">
        <v>57</v>
      </c>
    </row>
    <row r="147" spans="1:19" x14ac:dyDescent="0.25">
      <c r="A147">
        <v>2019</v>
      </c>
      <c r="B147" s="2">
        <v>43556</v>
      </c>
      <c r="C147" s="3">
        <v>43646</v>
      </c>
      <c r="D147" s="4">
        <v>7000</v>
      </c>
      <c r="E147" t="s">
        <v>201</v>
      </c>
      <c r="F147" s="5">
        <v>79911</v>
      </c>
      <c r="G147" s="10" t="s">
        <v>202</v>
      </c>
      <c r="H147" s="7">
        <v>32302622</v>
      </c>
      <c r="I147" s="8">
        <v>833900</v>
      </c>
      <c r="J147" s="8">
        <v>0</v>
      </c>
      <c r="K147" s="7">
        <v>0</v>
      </c>
      <c r="L147" s="8">
        <v>0</v>
      </c>
      <c r="M147" s="8">
        <f t="shared" si="4"/>
        <v>-31468722</v>
      </c>
      <c r="N147" s="4" t="s">
        <v>59</v>
      </c>
      <c r="O147" s="9" t="s">
        <v>203</v>
      </c>
      <c r="P147" t="s">
        <v>56</v>
      </c>
      <c r="Q147" s="2">
        <v>43658</v>
      </c>
      <c r="R147" s="2">
        <v>43658</v>
      </c>
      <c r="S147" t="s">
        <v>57</v>
      </c>
    </row>
  </sheetData>
  <mergeCells count="7">
    <mergeCell ref="A6:S6"/>
    <mergeCell ref="A2:C2"/>
    <mergeCell ref="D2:F2"/>
    <mergeCell ref="G2:I2"/>
    <mergeCell ref="A3:C3"/>
    <mergeCell ref="D3:F3"/>
    <mergeCell ref="G3:I3"/>
  </mergeCells>
  <hyperlinks>
    <hyperlink ref="O8" r:id="rId1"/>
    <hyperlink ref="O9:O147" r:id="rId2" display="http://saludchiapas.gob.mx/doc/transparencia/pot/f31/2019-2-trimestre.pdf"/>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Windows User</cp:lastModifiedBy>
  <dcterms:created xsi:type="dcterms:W3CDTF">2019-07-15T16:49:25Z</dcterms:created>
  <dcterms:modified xsi:type="dcterms:W3CDTF">2020-02-26T16:16:27Z</dcterms:modified>
</cp:coreProperties>
</file>