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60" windowWidth="19890" windowHeight="7620"/>
  </bookViews>
  <sheets>
    <sheet name="Reporte de Formatos" sheetId="1" r:id="rId1"/>
  </sheets>
  <calcPr calcId="145621" concurrentCalc="0"/>
</workbook>
</file>

<file path=xl/calcChain.xml><?xml version="1.0" encoding="utf-8"?>
<calcChain xmlns="http://schemas.openxmlformats.org/spreadsheetml/2006/main">
  <c r="M9" i="1" l="1"/>
  <c r="M8" i="1"/>
  <c r="L9" i="1"/>
  <c r="L8" i="1"/>
  <c r="J9" i="1"/>
  <c r="J8" i="1"/>
  <c r="K9" i="1"/>
  <c r="K8" i="1"/>
  <c r="I9" i="1"/>
  <c r="I8" i="1"/>
  <c r="H9" i="1"/>
  <c r="H8" i="1"/>
</calcChain>
</file>

<file path=xl/sharedStrings.xml><?xml version="1.0" encoding="utf-8"?>
<sst xmlns="http://schemas.openxmlformats.org/spreadsheetml/2006/main" count="87" uniqueCount="64">
  <si>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</si>
  <si>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</si>
  <si>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</si>
  <si>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</si>
  <si>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</si>
  <si>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</si>
  <si>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</si>
  <si>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</si>
  <si>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</si>
  <si>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</si>
  <si>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</si>
  <si>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</si>
  <si>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</si>
  <si>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</si>
  <si>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</si>
  <si>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</si>
  <si>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</si>
  <si>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</si>
  <si>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</si>
  <si>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</si>
  <si>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</si>
  <si>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</si>
  <si>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</si>
  <si>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</si>
  <si>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</si>
  <si>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</si>
  <si>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</si>
  <si>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</si>
  <si>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</si>
  <si>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</si>
  <si>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</si>
  <si>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</si>
  <si>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</si>
  <si>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</si>
  <si>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</si>
  <si>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</si>
  <si>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</si>
  <si>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</si>
  <si>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</si>
  <si>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</si>
  <si>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</si>
  <si>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</si>
  <si>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</si>
  <si>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</si>
  <si>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</si>
  <si>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</si>
  <si>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</si>
  <si>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</si>
  <si>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</si>
  <si>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</si>
  <si>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</si>
  <si>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</si>
  <si>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</si>
  <si>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01/10/2019</t>
  </si>
  <si>
    <t>31/12/2019</t>
  </si>
  <si>
    <t>1000, 2000, 3000, 4000, 5000 Y 7000</t>
  </si>
  <si>
    <t>GASTO CORRIENTE</t>
  </si>
  <si>
    <t>ND</t>
  </si>
  <si>
    <t>DEPARTAMENTO DE CONTROL PRESUPUESTAL</t>
  </si>
  <si>
    <t>09/01/2020</t>
  </si>
  <si>
    <t>CONFUNDAMENTO EN EL CAPITULO QUINTO, TITULO I, ARTICULO 58 DE LA LEY DE CONTABILIDAD GUBERNAMENTAL, QUE ESTABLECE UN PLAZO DE TREINTA DIAS NATURALES AL CIERRE DEL PERIODO QUE CORRESPONDA PARA SU PUBLICACION.</t>
  </si>
  <si>
    <t>PENSIONES Y JUBILACIOINES CON RECURSOS PRESUPUESTALES</t>
  </si>
  <si>
    <t>PENSIONES Y JUBILACIONES CON RECURSOS PRESUPUESTALES</t>
  </si>
  <si>
    <t>http://www.sistemas.chiapas.gob.mx/TransparenciaV3/Descargas/DescargarArchivo/?idArchivo=67016&amp;tipoArchivo=1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</si>
</sst>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_);_(&quot;$&quot;* \(#,##0\);_(&quot;$&quot;* &quot;-&quot;_);_(@_)"/>
    <numFmt numFmtId="165" formatCode="_ * #,##0_ ;_ * \-#,##0_ ;_ * &quot;-&quot;_ ;_ @_ "/>
  </numFmts>
  <fonts count="7">
    <font>
      <sz val="11"/>
      <color indexed="8"/>
      <name val="Calibri"/>
      <charset val="134"/>
    </font>
    <font>
      <b/>
      <sz val="11"/>
      <color indexed="9"/>
      <name val="Arial"/>
      <charset val="134"/>
    </font>
    <font>
      <sz val="10"/>
      <color indexed="8"/>
      <name val="Arial"/>
      <charset val="134"/>
    </font>
    <font>
      <u/>
      <sz val="11"/>
      <color indexed="12"/>
      <name val="Calibri"/>
    </font>
    <font>
      <sz val="10"/>
      <color indexed="8"/>
      <name val="Calibri"/>
      <charset val="134"/>
    </font>
    <font>
      <sz val="10"/>
      <name val="Arial"/>
      <charset val="134"/>
    </font>
    <font>
      <sz val="11"/>
      <color indexed="8"/>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alignment vertical="center"/>
    </xf>
    <xf numFmtId="164" fontId="6"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lignment vertical="center"/>
    </xf>
    <xf numFmtId="0" fontId="5" fillId="0" borderId="0">
      <alignment vertical="center"/>
    </xf>
    <xf numFmtId="165" fontId="6" fillId="0" borderId="0" applyFont="0" applyFill="0" applyBorder="0" applyAlignment="0" applyProtection="0">
      <alignment vertical="center"/>
    </xf>
  </cellStyleXfs>
  <cellXfs count="10">
    <xf numFmtId="0" fontId="0" fillId="0" borderId="0" xfId="0" applyFont="1">
      <alignment vertical="center"/>
    </xf>
    <xf numFmtId="0" fontId="2" fillId="3" borderId="1" xfId="0" applyFont="1" applyFill="1" applyBorder="1" applyAlignment="1">
      <alignment horizontal="center" wrapText="1"/>
    </xf>
    <xf numFmtId="0" fontId="0" fillId="0" borderId="0" xfId="0" applyFont="1" applyAlignment="1">
      <alignment horizontal="right" vertical="center"/>
    </xf>
    <xf numFmtId="4" fontId="0" fillId="0" borderId="0" xfId="0" applyNumberFormat="1" applyFont="1">
      <alignment vertical="center"/>
    </xf>
    <xf numFmtId="0" fontId="0" fillId="0" borderId="0" xfId="0" applyFont="1" applyFill="1" applyAlignment="1">
      <alignment vertical="center"/>
    </xf>
    <xf numFmtId="0" fontId="3" fillId="0" borderId="0" xfId="2">
      <alignment vertical="center"/>
    </xf>
    <xf numFmtId="0" fontId="0" fillId="0" borderId="0" xfId="0" quotePrefix="1" applyFont="1" applyAlignment="1">
      <alignment horizontal="righ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6">
    <cellStyle name="Coma[0]" xfId="5"/>
    <cellStyle name="Hipervínculo" xfId="2" builtinId="8"/>
    <cellStyle name="Moneda[0]" xfId="1"/>
    <cellStyle name="Normal" xfId="0" builtinId="0"/>
    <cellStyle name="Normal 12" xfId="3"/>
    <cellStyle name="Normal 3_1. Ingreso Público"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7016&amp;tipoArchivo=1" TargetMode="External"/><Relationship Id="rId1" Type="http://schemas.openxmlformats.org/officeDocument/2006/relationships/hyperlink" Target="http://www.sistemas.chiapas.gob.mx/TransparenciaV3/Descargas/DescargarArchivo/?idArchivo=6701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abSelected="1" topLeftCell="N2" workbookViewId="0">
      <selection activeCell="O16" sqref="O16"/>
    </sheetView>
  </sheetViews>
  <sheetFormatPr baseColWidth="10" defaultColWidth="9" defaultRowHeight="15"/>
  <cols>
    <col min="1" max="1" width="8" customWidth="1"/>
    <col min="2" max="2" width="36.42578125" customWidth="1"/>
    <col min="3" max="3" width="38.5703125" customWidth="1"/>
    <col min="4" max="4" width="57.5703125" customWidth="1"/>
    <col min="5" max="5" width="58.5703125" customWidth="1"/>
    <col min="6" max="6" width="58.42578125" customWidth="1"/>
    <col min="7" max="7" width="81.7109375" customWidth="1"/>
    <col min="8" max="8" width="83.28515625" customWidth="1"/>
    <col min="9" max="9" width="84.5703125" customWidth="1"/>
    <col min="10" max="10" width="87" customWidth="1"/>
    <col min="11" max="11" width="84.5703125" customWidth="1"/>
    <col min="12" max="12" width="81.42578125" customWidth="1"/>
    <col min="13" max="13" width="81.570312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7" t="s">
        <v>1</v>
      </c>
      <c r="B2" s="8"/>
      <c r="C2" s="8"/>
      <c r="D2" s="7" t="s">
        <v>2</v>
      </c>
      <c r="E2" s="8"/>
      <c r="F2" s="8"/>
      <c r="G2" s="7" t="s">
        <v>3</v>
      </c>
      <c r="H2" s="8"/>
      <c r="I2" s="8"/>
    </row>
    <row r="3" spans="1:19">
      <c r="A3" s="9" t="s">
        <v>4</v>
      </c>
      <c r="B3" s="8"/>
      <c r="C3" s="8"/>
      <c r="D3" s="9" t="s">
        <v>5</v>
      </c>
      <c r="E3" s="8"/>
      <c r="F3" s="8"/>
      <c r="G3" s="9" t="s">
        <v>6</v>
      </c>
      <c r="H3" s="8"/>
      <c r="I3" s="8"/>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7" t="s">
        <v>33</v>
      </c>
      <c r="B6" s="8"/>
      <c r="C6" s="8"/>
      <c r="D6" s="8"/>
      <c r="E6" s="8"/>
      <c r="F6" s="8"/>
      <c r="G6" s="8"/>
      <c r="H6" s="8"/>
      <c r="I6" s="8"/>
      <c r="J6" s="8"/>
      <c r="K6" s="8"/>
      <c r="L6" s="8"/>
      <c r="M6" s="8"/>
      <c r="N6" s="8"/>
      <c r="O6" s="8"/>
      <c r="P6" s="8"/>
      <c r="Q6" s="8"/>
      <c r="R6" s="8"/>
      <c r="S6" s="8"/>
    </row>
    <row r="7" spans="1:19" ht="25.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2019</v>
      </c>
      <c r="B8" s="6" t="s">
        <v>53</v>
      </c>
      <c r="C8" s="6" t="s">
        <v>54</v>
      </c>
      <c r="D8" s="2" t="s">
        <v>55</v>
      </c>
      <c r="E8" t="s">
        <v>56</v>
      </c>
      <c r="F8" s="2" t="s">
        <v>55</v>
      </c>
      <c r="G8" t="s">
        <v>56</v>
      </c>
      <c r="H8" s="3">
        <f>1208862511+125627590</f>
        <v>1334490101</v>
      </c>
      <c r="I8" s="3">
        <f>1208862511+125627590</f>
        <v>1334490101</v>
      </c>
      <c r="J8" s="3">
        <f>1281190754+85555875</f>
        <v>1366746629</v>
      </c>
      <c r="K8" s="3">
        <f>1281190754+85555875</f>
        <v>1366746629</v>
      </c>
      <c r="L8" s="3">
        <f>1281190754+85555875</f>
        <v>1366746629</v>
      </c>
      <c r="M8" s="3">
        <f>863505725+81587348</f>
        <v>945093073</v>
      </c>
      <c r="N8" s="4" t="s">
        <v>57</v>
      </c>
      <c r="O8" s="5" t="s">
        <v>63</v>
      </c>
      <c r="P8" t="s">
        <v>58</v>
      </c>
      <c r="Q8" s="6" t="s">
        <v>59</v>
      </c>
      <c r="R8" s="6" t="s">
        <v>59</v>
      </c>
      <c r="S8" t="s">
        <v>60</v>
      </c>
    </row>
    <row r="9" spans="1:19">
      <c r="A9">
        <v>2019</v>
      </c>
      <c r="B9" s="6" t="s">
        <v>53</v>
      </c>
      <c r="C9" s="6" t="s">
        <v>54</v>
      </c>
      <c r="D9">
        <v>4000</v>
      </c>
      <c r="E9" t="s">
        <v>61</v>
      </c>
      <c r="F9">
        <v>4000</v>
      </c>
      <c r="G9" t="s">
        <v>62</v>
      </c>
      <c r="H9" s="3">
        <f>1612885832+1676797424</f>
        <v>3289683256</v>
      </c>
      <c r="I9" s="3">
        <f>1612885832+1676797424</f>
        <v>3289683256</v>
      </c>
      <c r="J9" s="3">
        <f>1903654285+996903938</f>
        <v>2900558223</v>
      </c>
      <c r="K9" s="3">
        <f>1903654285+996903938</f>
        <v>2900558223</v>
      </c>
      <c r="L9" s="3">
        <f>1903654285+996903938</f>
        <v>2900558223</v>
      </c>
      <c r="M9" s="3">
        <f>1903654285+993298502</f>
        <v>2896952787</v>
      </c>
      <c r="N9" s="4" t="s">
        <v>57</v>
      </c>
      <c r="O9" s="5" t="s">
        <v>63</v>
      </c>
      <c r="P9" t="s">
        <v>58</v>
      </c>
      <c r="Q9" s="6" t="s">
        <v>59</v>
      </c>
      <c r="R9" s="6" t="s">
        <v>59</v>
      </c>
      <c r="S9" t="s">
        <v>60</v>
      </c>
    </row>
  </sheetData>
  <mergeCells count="7">
    <mergeCell ref="A6:S6"/>
    <mergeCell ref="A2:C2"/>
    <mergeCell ref="D2:F2"/>
    <mergeCell ref="G2:I2"/>
    <mergeCell ref="A3:C3"/>
    <mergeCell ref="D3:F3"/>
    <mergeCell ref="G3:I3"/>
  </mergeCells>
  <hyperlinks>
    <hyperlink ref="O8" r:id="rId1"/>
    <hyperlink ref="O9" r:id="rId2"/>
  </hyperlinks>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2018-04-04T18:18:00Z</dcterms:created>
  <dcterms:modified xsi:type="dcterms:W3CDTF">2020-08-13T22:13:01Z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