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LIC RENE TRANSPARENCIA\Tranparencia Pendiente\Cuarto Trimestre\"/>
    </mc:Choice>
  </mc:AlternateContent>
  <bookViews>
    <workbookView xWindow="0" yWindow="0" windowWidth="23805" windowHeight="9585"/>
  </bookViews>
  <sheets>
    <sheet name="Reporte de Formatos" sheetId="1" r:id="rId1"/>
    <sheet name="Tabla_415474" sheetId="2" r:id="rId2"/>
  </sheets>
  <calcPr calcId="162913"/>
</workbook>
</file>

<file path=xl/calcChain.xml><?xml version="1.0" encoding="utf-8"?>
<calcChain xmlns="http://schemas.openxmlformats.org/spreadsheetml/2006/main">
  <c r="E8" i="2" l="1"/>
  <c r="E7" i="2"/>
  <c r="E6" i="2"/>
  <c r="E5" i="2"/>
  <c r="E4" i="2"/>
</calcChain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<sst xmlns="http://schemas.openxmlformats.org/spreadsheetml/2006/main" count="84" uniqueCount="60">
  <si>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</si>
  <si>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</si>
  <si>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</si>
  <si>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</si>
  <si>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</si>
  <si>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</si>
  <si>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</si>
  <si>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</si>
  <si>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</si>
  <si>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</si>
  <si>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</si>
  <si>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</si>
  <si>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</si>
  <si>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</si>
  <si>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</si>
  <si>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</si>
  <si>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</si>
  <si>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</si>
  <si>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</si>
  <si>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</si>
  <si>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</si>
  <si>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</si>
  <si>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</si>
  <si>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</si>
  <si>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</si>
  <si>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</si>
  <si>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</si>
  <si>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</si>
  <si>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</si>
  <si>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</si>
  <si>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</si>
  <si>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</si>
  <si>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</si>
  <si>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Departamento de Control Presupuestal </t>
  </si>
  <si>
    <t>La informacion Publicada corresponde al tecer trimestre del ejercicio 2021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</si>
  <si>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</si>
  <si>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</si>
  <si>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</si>
  <si>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</si>
  <si>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</si>
  <si>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</si>
  <si>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</si>
  <si>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</si>
  <si>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</si>
  <si>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</si>
  <si>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</si>
  <si>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</si>
  <si>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</si>
  <si>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</si>
  <si>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</si>
  <si>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</si>
  <si>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</si>
  <si>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</si>
  <si>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</si>
  <si>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</si>
  <si>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</si>
  <si>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TRNASF. ASIGN. SUBSIDIOS Y AYUDAS</t>
  </si>
  <si>
    <t>BEINES MUEB. INMUEBLES E INTANGIBLES</t>
  </si>
  <si>
    <t>INVER. FINANCIERAS Y OTRAS EROGACIO.</t>
  </si>
  <si>
    <t>http://www.sistemas.chiapas.gob.mx/TransparenciaV3/Descargas/DescargarArchivo/?idArchivo=127086&amp;tipoArchivo=1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</si>
</sst>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ont="1" applyAlignment="1"/>
    <xf numFmtId="0" fontId="4" fillId="0" borderId="0" xfId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7086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086&amp;tipoArchivo=1" TargetMode="External"/><Relationship Id="rId1" Type="http://schemas.openxmlformats.org/officeDocument/2006/relationships/hyperlink" Target="http://www.sistemas.chiapas.gob.mx/TransparenciaV3/Descargas/DescargarArchivo/?idArchivo=127086&amp;tipoArchivo=1" TargetMode="External"/><Relationship Id="rId6" Type="http://schemas.openxmlformats.org/officeDocument/2006/relationships/hyperlink" Target="http://www.sistemas.chiapas.gob.mx/TransparenciaV3/Descargas/DescargarArchivo/?idArchivo=127086&amp;tipoArchivo=1" TargetMode="External"/><Relationship Id="rId5" Type="http://schemas.openxmlformats.org/officeDocument/2006/relationships/hyperlink" Target="http://www.sistemas.chiapas.gob.mx/TransparenciaV3/Descargas/DescargarArchivo/?idArchivo=127086&amp;tipoArchivo=1" TargetMode="External"/><Relationship Id="rId4" Type="http://schemas.openxmlformats.org/officeDocument/2006/relationships/hyperlink" Target="http://www.sistemas.chiapas.gob.mx/TransparenciaV3/Descargas/DescargarArchivo/?idArchivo=127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2021</v>
      </c>
      <c r="B8" s="3">
        <v>44470</v>
      </c>
      <c r="C8" s="3">
        <v>44561</v>
      </c>
      <c r="D8" s="4">
        <v>1</v>
      </c>
      <c r="E8" s="5" t="s">
        <v>59</v>
      </c>
      <c r="F8" t="s">
        <v>33</v>
      </c>
      <c r="G8" s="3">
        <v>44566</v>
      </c>
      <c r="H8" s="3">
        <v>44566</v>
      </c>
      <c r="I8" t="s">
        <v>34</v>
      </c>
    </row>
    <row r="9" spans="1:9">
      <c r="A9">
        <v>2021</v>
      </c>
      <c r="B9" s="3">
        <v>44470</v>
      </c>
      <c r="C9" s="3">
        <v>44561</v>
      </c>
      <c r="D9" s="4">
        <v>2</v>
      </c>
      <c r="E9" s="5" t="s">
        <v>59</v>
      </c>
      <c r="F9" t="s">
        <v>33</v>
      </c>
      <c r="G9" s="3">
        <v>44566</v>
      </c>
      <c r="H9" s="3">
        <v>44566</v>
      </c>
      <c r="I9" t="s">
        <v>34</v>
      </c>
    </row>
    <row r="10" spans="1:9">
      <c r="A10">
        <v>2021</v>
      </c>
      <c r="B10" s="3">
        <v>44470</v>
      </c>
      <c r="C10" s="3">
        <v>44561</v>
      </c>
      <c r="D10" s="4">
        <v>3</v>
      </c>
      <c r="E10" s="5" t="s">
        <v>59</v>
      </c>
      <c r="F10" t="s">
        <v>33</v>
      </c>
      <c r="G10" s="3">
        <v>44566</v>
      </c>
      <c r="H10" s="3">
        <v>44566</v>
      </c>
      <c r="I10" t="s">
        <v>34</v>
      </c>
    </row>
    <row r="11" spans="1:9">
      <c r="A11">
        <v>2021</v>
      </c>
      <c r="B11" s="3">
        <v>44470</v>
      </c>
      <c r="C11" s="3">
        <v>44561</v>
      </c>
      <c r="D11" s="5">
        <v>4</v>
      </c>
      <c r="E11" s="5" t="s">
        <v>59</v>
      </c>
      <c r="F11" t="s">
        <v>33</v>
      </c>
      <c r="G11" s="3">
        <v>44566</v>
      </c>
      <c r="H11" s="3">
        <v>44566</v>
      </c>
      <c r="I11" t="s">
        <v>34</v>
      </c>
    </row>
    <row r="12" spans="1:9">
      <c r="A12">
        <v>2021</v>
      </c>
      <c r="B12" s="3">
        <v>44470</v>
      </c>
      <c r="C12" s="3">
        <v>44561</v>
      </c>
      <c r="D12" s="5">
        <v>5</v>
      </c>
      <c r="E12" s="5" t="s">
        <v>59</v>
      </c>
      <c r="F12" t="s">
        <v>33</v>
      </c>
      <c r="G12" s="3">
        <v>44566</v>
      </c>
      <c r="H12" s="3">
        <v>44566</v>
      </c>
      <c r="I12" t="s">
        <v>34</v>
      </c>
    </row>
    <row r="13" spans="1:9">
      <c r="A13">
        <v>2021</v>
      </c>
      <c r="B13" s="3">
        <v>44470</v>
      </c>
      <c r="C13" s="3">
        <v>44561</v>
      </c>
      <c r="D13" s="5">
        <v>6</v>
      </c>
      <c r="E13" s="5" t="s">
        <v>59</v>
      </c>
      <c r="F13" t="s">
        <v>33</v>
      </c>
      <c r="G13" s="3">
        <v>44566</v>
      </c>
      <c r="H13" s="3">
        <v>44566</v>
      </c>
      <c r="I13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location="Tabla_415474!A4" display="1"/>
    <hyperlink ref="D9" location="Tabla_415474!A5" display="2"/>
    <hyperlink ref="D10" location="Tabla_415474!A6" display="3"/>
    <hyperlink ref="D11" location="Tabla_415474!A7" display="4"/>
    <hyperlink ref="D12" location="Tabla_415474!A8" display="5"/>
    <hyperlink ref="D13" location="Tabla_415474!A9" display="6"/>
    <hyperlink ref="E8" r:id="rId1"/>
    <hyperlink ref="E9" r:id="rId2"/>
    <hyperlink ref="E10" r:id="rId3"/>
    <hyperlink ref="E11" r:id="rId4"/>
    <hyperlink ref="E12" r:id="rId5"/>
    <hyperlink ref="E13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D19" sqref="D19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2.5703125" customWidth="1"/>
    <col min="7" max="8" width="12.85546875" customWidth="1"/>
    <col min="9" max="9" width="13.8554687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>
        <v>1000</v>
      </c>
      <c r="C4" t="s">
        <v>53</v>
      </c>
      <c r="D4">
        <v>736151066.46000004</v>
      </c>
      <c r="E4">
        <f>33546692.04-34048445.57</f>
        <v>-501753.53000000119</v>
      </c>
      <c r="F4">
        <v>735649312.92999995</v>
      </c>
      <c r="G4">
        <v>445271960.89999998</v>
      </c>
      <c r="H4">
        <v>390193429.75</v>
      </c>
      <c r="I4">
        <v>290377352.02999997</v>
      </c>
    </row>
    <row r="5" spans="1:9">
      <c r="A5">
        <v>2</v>
      </c>
      <c r="B5">
        <v>2000</v>
      </c>
      <c r="C5" t="s">
        <v>54</v>
      </c>
      <c r="D5">
        <v>328913906.88999999</v>
      </c>
      <c r="E5">
        <f>61500027.42-27823223.62</f>
        <v>33676803.799999997</v>
      </c>
      <c r="F5">
        <v>362590710.69</v>
      </c>
      <c r="G5">
        <v>246674229.19</v>
      </c>
      <c r="H5">
        <v>172706703.63999999</v>
      </c>
      <c r="I5">
        <v>115916481.5</v>
      </c>
    </row>
    <row r="6" spans="1:9">
      <c r="A6">
        <v>3</v>
      </c>
      <c r="B6">
        <v>3000</v>
      </c>
      <c r="C6" t="s">
        <v>55</v>
      </c>
      <c r="D6">
        <v>315902583.45999998</v>
      </c>
      <c r="E6">
        <f>35373050-51509102.54</f>
        <v>-16136052.539999999</v>
      </c>
      <c r="F6">
        <v>299766534.92000002</v>
      </c>
      <c r="G6">
        <v>161974407.84</v>
      </c>
      <c r="H6">
        <v>138298121.59999999</v>
      </c>
      <c r="I6">
        <v>137792127.08000001</v>
      </c>
    </row>
    <row r="7" spans="1:9">
      <c r="A7">
        <v>4</v>
      </c>
      <c r="B7">
        <v>4000</v>
      </c>
      <c r="C7" t="s">
        <v>56</v>
      </c>
      <c r="D7">
        <v>3781641837.2800002</v>
      </c>
      <c r="E7">
        <f>43256308.45-45301059.99</f>
        <v>-2044751.5399999991</v>
      </c>
      <c r="F7">
        <v>3779597086.7399998</v>
      </c>
      <c r="G7">
        <v>2311502411.6399999</v>
      </c>
      <c r="H7">
        <v>2310693657.3400002</v>
      </c>
      <c r="I7">
        <v>1468094675.0999999</v>
      </c>
    </row>
    <row r="8" spans="1:9">
      <c r="A8">
        <v>5</v>
      </c>
      <c r="B8">
        <v>5000</v>
      </c>
      <c r="C8" t="s">
        <v>57</v>
      </c>
      <c r="D8">
        <v>22622487.600000001</v>
      </c>
      <c r="E8">
        <f>457062.21-1887138.4</f>
        <v>-1430076.19</v>
      </c>
      <c r="F8">
        <v>21192411.41</v>
      </c>
      <c r="G8">
        <v>2004669.25</v>
      </c>
      <c r="H8">
        <v>708340.25</v>
      </c>
      <c r="I8">
        <v>19187742.16</v>
      </c>
    </row>
    <row r="9" spans="1:9">
      <c r="A9">
        <v>6</v>
      </c>
      <c r="B9">
        <v>70000</v>
      </c>
      <c r="C9" t="s">
        <v>58</v>
      </c>
      <c r="D9">
        <v>315050000</v>
      </c>
      <c r="E9">
        <v>0</v>
      </c>
      <c r="F9">
        <v>316050000</v>
      </c>
      <c r="G9">
        <v>198928000</v>
      </c>
      <c r="H9">
        <v>198928000</v>
      </c>
      <c r="I9">
        <v>117122000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2022-01-06T01:12:00Z</dcterms:created>
  <dcterms:modified xsi:type="dcterms:W3CDTF">2022-01-07T04:34:11Z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5A7A9D5E457A44D8B8858DC1FBAADE63</vt:lpwstr>
  </property>
  <property fmtid="{D5CDD505-2E9C-101B-9397-08002B2CF9AE}" pid="3" name="KSOProductBuildVer">
    <vt:lpwstr>2058-11.2.0.10426</vt:lpwstr>
  </property>
</Properties>
</file>