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58" i="8" l="1"/>
  <c r="D58" i="8" s="1"/>
  <c r="C57" i="8"/>
  <c r="D57" i="8" s="1"/>
  <c r="C56" i="8"/>
  <c r="D56" i="8" s="1"/>
  <c r="C55" i="8"/>
  <c r="D55" i="8" s="1"/>
  <c r="D54" i="8"/>
  <c r="C53" i="8"/>
  <c r="D53" i="8" s="1"/>
  <c r="D52" i="8"/>
  <c r="C51" i="8"/>
  <c r="D51" i="8" s="1"/>
  <c r="D50" i="8"/>
  <c r="D49" i="8"/>
  <c r="C48" i="8"/>
  <c r="D48" i="8" s="1"/>
  <c r="D47" i="8"/>
  <c r="D46" i="8"/>
  <c r="C45" i="8"/>
  <c r="D45" i="8" s="1"/>
  <c r="D44" i="8"/>
  <c r="D43" i="8"/>
  <c r="C42" i="8"/>
  <c r="D42" i="8" s="1"/>
  <c r="D41" i="8"/>
  <c r="D40" i="8"/>
  <c r="C40" i="8"/>
  <c r="C39" i="8"/>
  <c r="D39" i="8" s="1"/>
  <c r="C38" i="8"/>
  <c r="D38" i="8" s="1"/>
  <c r="D37" i="8"/>
  <c r="C36" i="8"/>
  <c r="D36" i="8" s="1"/>
  <c r="C35" i="8"/>
  <c r="D35" i="8" s="1"/>
  <c r="C34" i="8"/>
  <c r="D34" i="8" s="1"/>
  <c r="C33" i="8"/>
  <c r="D33" i="8" s="1"/>
  <c r="D32" i="8"/>
  <c r="C31" i="8"/>
  <c r="D31" i="8" s="1"/>
  <c r="C30" i="8"/>
  <c r="D30" i="8" s="1"/>
  <c r="C29" i="8"/>
  <c r="D29" i="8" s="1"/>
  <c r="C28" i="8"/>
  <c r="D28" i="8" s="1"/>
  <c r="C27" i="8"/>
  <c r="D27" i="8" s="1"/>
  <c r="C26" i="8"/>
  <c r="D26" i="8" s="1"/>
  <c r="C25" i="8"/>
  <c r="D25" i="8" s="1"/>
  <c r="C24" i="8"/>
  <c r="D24" i="8" s="1"/>
  <c r="D23" i="8"/>
  <c r="C23" i="8"/>
  <c r="C22" i="8"/>
  <c r="D22" i="8" s="1"/>
  <c r="C21" i="8"/>
  <c r="D21" i="8" s="1"/>
  <c r="C20" i="8"/>
  <c r="D20" i="8" s="1"/>
  <c r="C19" i="8"/>
  <c r="D19" i="8" s="1"/>
  <c r="D18" i="8"/>
  <c r="C18" i="8"/>
  <c r="C17" i="8"/>
  <c r="D17" i="8" s="1"/>
  <c r="C16" i="8"/>
  <c r="D16" i="8" s="1"/>
  <c r="C15" i="8"/>
  <c r="D15" i="8" s="1"/>
  <c r="C14" i="8"/>
  <c r="D14" i="8" s="1"/>
  <c r="C13" i="8"/>
  <c r="D13" i="8" s="1"/>
  <c r="C12" i="8"/>
  <c r="D12" i="8" s="1"/>
  <c r="C11" i="8"/>
  <c r="D11" i="8" s="1"/>
  <c r="C10" i="8"/>
  <c r="D10" i="8" s="1"/>
  <c r="C9" i="8"/>
  <c r="D9" i="8" s="1"/>
  <c r="C8" i="8"/>
  <c r="D8" i="8" s="1"/>
  <c r="D7" i="8"/>
  <c r="C7" i="8"/>
  <c r="D6" i="8"/>
  <c r="C5" i="8"/>
  <c r="D5" i="8" s="1"/>
  <c r="C4" i="8"/>
  <c r="D4" i="8" s="1"/>
  <c r="C58" i="4"/>
  <c r="D57" i="4"/>
  <c r="C54" i="4"/>
  <c r="C52" i="4"/>
  <c r="C49" i="4"/>
  <c r="C48" i="4"/>
  <c r="D45" i="4"/>
  <c r="C38" i="4"/>
  <c r="D37" i="4"/>
</calcChain>
</file>

<file path=xl/sharedStrings.xml><?xml version="1.0" encoding="utf-8"?>
<sst xmlns="http://schemas.openxmlformats.org/spreadsheetml/2006/main" count="3662" uniqueCount="462">
  <si>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</si>
  <si>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</si>
  <si>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</si>
  <si>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</si>
  <si>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</si>
  <si>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</si>
  <si>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</si>
  <si>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</si>
  <si>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</si>
  <si>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</si>
  <si>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</si>
  <si>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</si>
  <si>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</si>
  <si>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</si>
  <si>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</si>
  <si>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</si>
  <si>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</si>
  <si>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</si>
  <si>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</si>
  <si>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</si>
  <si>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</si>
  <si>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</si>
  <si>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</si>
  <si>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</si>
  <si>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</si>
  <si>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</si>
  <si>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</si>
  <si>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</si>
  <si>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</si>
  <si>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</si>
  <si>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</si>
  <si>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</si>
  <si>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</si>
  <si>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</si>
  <si>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</si>
  <si>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</si>
  <si>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</si>
  <si>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</si>
  <si>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</si>
  <si>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</si>
  <si>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</si>
  <si>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</si>
  <si>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</si>
  <si>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</si>
  <si>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</si>
  <si>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</si>
  <si>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</si>
  <si>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</si>
  <si>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</si>
  <si>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</si>
  <si>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</si>
  <si>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</si>
  <si>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</si>
  <si>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</si>
  <si>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</si>
  <si>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</si>
  <si>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</si>
  <si>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</si>
  <si>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</si>
  <si>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</si>
  <si>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</si>
  <si>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</si>
  <si>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</si>
  <si>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</si>
  <si>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</si>
  <si>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</si>
  <si>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</si>
  <si>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</si>
  <si>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</si>
  <si>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</si>
  <si>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</si>
  <si>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</si>
  <si>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</si>
  <si>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</si>
  <si>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</si>
  <si>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</si>
  <si>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</si>
  <si>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</si>
  <si>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</si>
  <si>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</si>
  <si>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</si>
  <si>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</si>
  <si>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</si>
  <si>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</si>
  <si>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</si>
  <si>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</si>
  <si>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</si>
  <si>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</si>
  <si>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</si>
  <si>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</si>
  <si>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</si>
  <si>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</si>
  <si>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</si>
  <si>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</si>
  <si>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</si>
  <si>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</si>
  <si>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</si>
  <si>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</si>
  <si>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</si>
  <si>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</si>
  <si>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</si>
  <si>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</si>
  <si>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</si>
  <si>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</si>
  <si>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</si>
  <si>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</si>
  <si>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</si>
  <si>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</si>
  <si>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</si>
  <si>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</si>
  <si>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</si>
  <si>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</si>
  <si>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</si>
  <si>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</si>
  <si>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</si>
  <si>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</si>
  <si>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</si>
  <si>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</si>
  <si>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</si>
  <si>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</si>
  <si>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</si>
  <si>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</si>
  <si>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</si>
  <si>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</si>
  <si>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</si>
  <si>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</si>
  <si>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</si>
  <si>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</si>
  <si>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</si>
  <si>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</si>
  <si>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</si>
  <si>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</si>
  <si>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</si>
  <si>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</si>
  <si>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</si>
  <si>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</si>
  <si>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</si>
  <si>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</si>
  <si>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</si>
  <si>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</si>
  <si>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</si>
  <si>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</si>
  <si>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</si>
  <si>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</si>
  <si>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</si>
  <si>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</si>
  <si>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</si>
  <si>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</si>
  <si>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</si>
  <si>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</si>
  <si>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</si>
  <si>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</si>
  <si>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</si>
  <si>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</si>
  <si>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</si>
  <si>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</si>
  <si>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</si>
  <si>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</si>
  <si>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</si>
  <si>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</si>
  <si>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</si>
  <si>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</si>
  <si>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</si>
  <si>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</si>
  <si>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</si>
  <si>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</si>
  <si>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</si>
  <si>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</si>
  <si>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</si>
  <si>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</si>
  <si>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</si>
  <si>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</si>
  <si>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</si>
  <si>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</si>
  <si>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</si>
  <si>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</si>
  <si>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</si>
  <si>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</si>
  <si>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</si>
  <si>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</si>
  <si>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</si>
  <si>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</si>
  <si>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</si>
  <si>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</si>
  <si>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</si>
  <si>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</si>
  <si>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</si>
  <si>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</si>
  <si>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</si>
  <si>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</si>
  <si>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</si>
  <si>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</si>
  <si>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</si>
  <si>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</si>
  <si>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</si>
  <si>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</si>
  <si>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</si>
  <si>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</si>
  <si>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</si>
  <si>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</si>
  <si>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</si>
  <si>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</si>
  <si>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</si>
  <si>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</si>
  <si>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</si>
  <si>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</si>
  <si>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</si>
  <si>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</si>
  <si>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</si>
  <si>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</si>
  <si>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</si>
  <si>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</si>
  <si>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</si>
  <si>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</si>
  <si>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TITULAR DEL EJECUTIVO</t>
  </si>
  <si>
    <t>GOBERNADOR</t>
  </si>
  <si>
    <t>OFICINA DEL GOBERNADOR</t>
  </si>
  <si>
    <t>RUTILIO CRUZ</t>
  </si>
  <si>
    <t>ESCANDON</t>
  </si>
  <si>
    <t>CADENAS</t>
  </si>
  <si>
    <t>PESOS</t>
  </si>
  <si>
    <t>Recursos Humanos</t>
  </si>
  <si>
    <t>ND</t>
  </si>
  <si>
    <t xml:space="preserve">ENLACE  D </t>
  </si>
  <si>
    <t>ANALISTA TECNICO ESPECIALIZADO</t>
  </si>
  <si>
    <t>GERALDINE</t>
  </si>
  <si>
    <t>VAZQUEZ</t>
  </si>
  <si>
    <t>LARA</t>
  </si>
  <si>
    <t>VACANTE</t>
  </si>
  <si>
    <t>RESPONSABLE E</t>
  </si>
  <si>
    <t>MANUEL ALEJANDRO</t>
  </si>
  <si>
    <t>DOMINGUEZ</t>
  </si>
  <si>
    <t>AREVALO</t>
  </si>
  <si>
    <t>AUXILIAR E</t>
  </si>
  <si>
    <t>ELIASAR</t>
  </si>
  <si>
    <t>VELAZQUEZ</t>
  </si>
  <si>
    <t>ENLACE  F</t>
  </si>
  <si>
    <t>ASESOR</t>
  </si>
  <si>
    <t>GEORGINA</t>
  </si>
  <si>
    <t>ZUÑIGA</t>
  </si>
  <si>
    <t>ROMAN</t>
  </si>
  <si>
    <t xml:space="preserve">MANDO SUPERIOR </t>
  </si>
  <si>
    <t>COORDINADOR GENERAL DE ASESORES</t>
  </si>
  <si>
    <t>COORDINACION GENRAL DE ASESORES DEL EJECUTIVO DEL ESTADO</t>
  </si>
  <si>
    <t>CARLOS EUGENIO</t>
  </si>
  <si>
    <t>RUIZ</t>
  </si>
  <si>
    <t>HERNANDEZ</t>
  </si>
  <si>
    <t xml:space="preserve">AUXILIAR ADMINISTRATIVO  C </t>
  </si>
  <si>
    <t>SRIA. EJECUTIVA DE MANDO MEDIO</t>
  </si>
  <si>
    <t>COORDINACION GENERAL DE ASESORES DEL EJECUTIVO DEL ESTADO</t>
  </si>
  <si>
    <t>BLANCA ESTELA</t>
  </si>
  <si>
    <t>ALEGRIA</t>
  </si>
  <si>
    <t>MORALES</t>
  </si>
  <si>
    <t>MANDO SUPERIOR</t>
  </si>
  <si>
    <t>SECRETARIO PARTICULAR DEL EJECUTIVO</t>
  </si>
  <si>
    <t>SECRETARIA PARTICULAR</t>
  </si>
  <si>
    <t>JOSE RANULFO</t>
  </si>
  <si>
    <t>ESQUINCA</t>
  </si>
  <si>
    <t>KOBEH</t>
  </si>
  <si>
    <t>SECRETARIA TAQUIMECANÓGRAFA C</t>
  </si>
  <si>
    <t>EDUARDO</t>
  </si>
  <si>
    <t>TEOFILO</t>
  </si>
  <si>
    <t>AGUILAR</t>
  </si>
  <si>
    <t>JULIO ALBERTO</t>
  </si>
  <si>
    <t>CORDOVA</t>
  </si>
  <si>
    <t>MANDO MEDIO SUPERIOR</t>
  </si>
  <si>
    <t>COORDINADOR EJECUTIVO</t>
  </si>
  <si>
    <t>COORDINACION DE GIRAS</t>
  </si>
  <si>
    <t>MANUEL DE JESUS</t>
  </si>
  <si>
    <t>BALBOA</t>
  </si>
  <si>
    <t>CUESTA</t>
  </si>
  <si>
    <t xml:space="preserve">MANDO OPERATIVO  G </t>
  </si>
  <si>
    <t>COORDINADOR OPERATIVO</t>
  </si>
  <si>
    <t>RAFAEL</t>
  </si>
  <si>
    <t>PALACIOS</t>
  </si>
  <si>
    <t>PASTRANA</t>
  </si>
  <si>
    <t>MANDO MEDIO E</t>
  </si>
  <si>
    <t>DIRECTOR</t>
  </si>
  <si>
    <t>DIRECCION DE LOGISTICA</t>
  </si>
  <si>
    <t>JOSE PABLO</t>
  </si>
  <si>
    <t>BORRAZ</t>
  </si>
  <si>
    <t>COUTIÑO</t>
  </si>
  <si>
    <t xml:space="preserve">AUXILIAR DE SERVICIOS  A </t>
  </si>
  <si>
    <t>AYUDANTE</t>
  </si>
  <si>
    <t>MARCELINO</t>
  </si>
  <si>
    <t>LOPEZ</t>
  </si>
  <si>
    <t>ICALNAVIL</t>
  </si>
  <si>
    <t>ANALISTA G</t>
  </si>
  <si>
    <t>ANALISTA TECNICO</t>
  </si>
  <si>
    <t>FABRICIO GABRIEL</t>
  </si>
  <si>
    <t>GONZALEZ</t>
  </si>
  <si>
    <t>DIRECCION ESTRATEGICA</t>
  </si>
  <si>
    <t>JULIO CESAR</t>
  </si>
  <si>
    <t>RODRIGUEZ</t>
  </si>
  <si>
    <t>GAMBOA</t>
  </si>
  <si>
    <t>DANIEL ADRIAN</t>
  </si>
  <si>
    <t>RAMOS</t>
  </si>
  <si>
    <t>DIRECCION DE ESTRATEGIA</t>
  </si>
  <si>
    <t>FELIX FRANCISCO</t>
  </si>
  <si>
    <t>AMADOR</t>
  </si>
  <si>
    <t>DIAZ</t>
  </si>
  <si>
    <t>DIRECCION DE EVENTOS</t>
  </si>
  <si>
    <t>LUIS ALBERTO</t>
  </si>
  <si>
    <t>VELASCO</t>
  </si>
  <si>
    <t xml:space="preserve">ANALISTA  D </t>
  </si>
  <si>
    <t>PROFESIONISTA</t>
  </si>
  <si>
    <t>EVANGELINA</t>
  </si>
  <si>
    <t>CRUZ</t>
  </si>
  <si>
    <t>MERCHANT</t>
  </si>
  <si>
    <t xml:space="preserve">AUXILIAR DE SERVICIOS  B </t>
  </si>
  <si>
    <t>SET IVAN</t>
  </si>
  <si>
    <t>RAMIREZ</t>
  </si>
  <si>
    <t>WILFREDO</t>
  </si>
  <si>
    <t>GOMEZ</t>
  </si>
  <si>
    <t>CABALLERO</t>
  </si>
  <si>
    <t>DIRECCION DE ACCION CIVICA</t>
  </si>
  <si>
    <t>MARIA EUGENIA</t>
  </si>
  <si>
    <t>PEREZ</t>
  </si>
  <si>
    <t>ENLACE D</t>
  </si>
  <si>
    <t>FRANCISCO JAVIER</t>
  </si>
  <si>
    <t>URIBE</t>
  </si>
  <si>
    <t>JEFE DE DEPARTAMENTO</t>
  </si>
  <si>
    <t>DEPARTAMENTO DE PROMOCION SOCIAL Y ARTISTICA</t>
  </si>
  <si>
    <t>LUIS ENRIQUE</t>
  </si>
  <si>
    <t>DEPARTAMENTO TECNICO OPERATIVO</t>
  </si>
  <si>
    <t>HERMILA DEL CARMEN</t>
  </si>
  <si>
    <t>CONSTANTINO</t>
  </si>
  <si>
    <t>GUTIERREZ</t>
  </si>
  <si>
    <t xml:space="preserve">AUXILIAR ADMINISTRATIVO  A </t>
  </si>
  <si>
    <t>AUXILIAR ADMINISTRATIVO</t>
  </si>
  <si>
    <t>JULIO ADRIAN</t>
  </si>
  <si>
    <t>SALAS</t>
  </si>
  <si>
    <t>LLAVEN</t>
  </si>
  <si>
    <t>DEPARTAMENTO DE DIVULGACION</t>
  </si>
  <si>
    <t>GESTOR ADMINISTRATIVO</t>
  </si>
  <si>
    <t>LILIANA</t>
  </si>
  <si>
    <t>FARRERA</t>
  </si>
  <si>
    <t>ENLACE F</t>
  </si>
  <si>
    <t>COORDINADOR DE AYUDANTIA</t>
  </si>
  <si>
    <t>COORDINACION DE AYUDANTIA</t>
  </si>
  <si>
    <t>WLENDY SUSANA</t>
  </si>
  <si>
    <t>CASTILLO</t>
  </si>
  <si>
    <t xml:space="preserve">MANDO MEDIO  E </t>
  </si>
  <si>
    <t>DIRECCION DE PROTOCOLO</t>
  </si>
  <si>
    <t>CARLOS</t>
  </si>
  <si>
    <t>MOLINA</t>
  </si>
  <si>
    <t>DEPARTAMENTO DE ATENCIÓN A INVITADOS Y EVENTOS ESPECIALES</t>
  </si>
  <si>
    <t>ROXANA LILIAN</t>
  </si>
  <si>
    <t>MOGUEL</t>
  </si>
  <si>
    <t>PALMA</t>
  </si>
  <si>
    <t>JEFE DE LA OFICINA DE LA GUBERNATURA</t>
  </si>
  <si>
    <t>COORDINADOR ADMINISTRATIVO</t>
  </si>
  <si>
    <t>COORDINACION ADMINISTRATIVA</t>
  </si>
  <si>
    <t>NANCY</t>
  </si>
  <si>
    <t>MONTESINOS</t>
  </si>
  <si>
    <t xml:space="preserve">ANALISTA  G </t>
  </si>
  <si>
    <t>JUAN CARLOS</t>
  </si>
  <si>
    <t>MACIAS</t>
  </si>
  <si>
    <t xml:space="preserve">AUXILIAR DE SERVICIOS  C </t>
  </si>
  <si>
    <t>CHOFER DE MANDO SUPERIOR</t>
  </si>
  <si>
    <t>ROBERTO FELIX</t>
  </si>
  <si>
    <t>DE COSS</t>
  </si>
  <si>
    <t>JEFE DE UNIDAD</t>
  </si>
  <si>
    <t>UNIDAD DE APOYO ADMINISTRATIVO</t>
  </si>
  <si>
    <t>JEFE DE AREA</t>
  </si>
  <si>
    <t>AREA DE RECURSOS HUMANOS</t>
  </si>
  <si>
    <t xml:space="preserve">JOSE LUIS </t>
  </si>
  <si>
    <t>CHACON</t>
  </si>
  <si>
    <t>JIMENEZ</t>
  </si>
  <si>
    <t>AREA DE CONTABILIDAD Y RECURSOS FINANCIEROS</t>
  </si>
  <si>
    <t>AUXILIAR C</t>
  </si>
  <si>
    <t>BELISARIO</t>
  </si>
  <si>
    <t>ALVARADO</t>
  </si>
  <si>
    <t>CLEMENTE</t>
  </si>
  <si>
    <t>AREA DE RECURSOS MATERIALES Y SERVICIOS GENERALES</t>
  </si>
  <si>
    <t>AREA DE PLANEACION</t>
  </si>
  <si>
    <t xml:space="preserve">ANALISTA  C </t>
  </si>
  <si>
    <t>IRINEO</t>
  </si>
  <si>
    <t>ORDOÑEZ</t>
  </si>
  <si>
    <t>HILERIO</t>
  </si>
  <si>
    <t>UNIDAD DE INFORMATICA</t>
  </si>
  <si>
    <t>AREA DE DESARROLLO DE SISTEMAS</t>
  </si>
  <si>
    <t>AREA DE PRODUCCION</t>
  </si>
  <si>
    <t>GUADALUPE ALEJANDRO</t>
  </si>
  <si>
    <t>MUÑOZ</t>
  </si>
  <si>
    <t>DIRECCION JURIDICA</t>
  </si>
  <si>
    <t xml:space="preserve">ANALISTA  H </t>
  </si>
  <si>
    <t>ALEXANDER</t>
  </si>
  <si>
    <t>ALBORES</t>
  </si>
  <si>
    <t>DE LA CRUZ</t>
  </si>
  <si>
    <t>UNIDAD DE INFORMACION PUBLICA INSTITUCIONAL</t>
  </si>
  <si>
    <t>ÁREA DE COORDINACIÓN Y VINCULACIÓN INSTITUCIONAL</t>
  </si>
  <si>
    <t>IRMA</t>
  </si>
  <si>
    <t>SANCHEZ</t>
  </si>
  <si>
    <t>MONTERO</t>
  </si>
  <si>
    <t>ÁREA DE CONTROL Y SEGUIMIENTO DE INFORMACIÓN PÚBLICA INSTITUCIONAL</t>
  </si>
  <si>
    <t>MIGUEL</t>
  </si>
  <si>
    <t>ZAVALETA</t>
  </si>
  <si>
    <t>SECRETARIO TECNICO DEL EJECUTIVO</t>
  </si>
  <si>
    <t>SECRETARIA TECNICA DEL GOBERNADOR</t>
  </si>
  <si>
    <t xml:space="preserve">MARIA ESTHER </t>
  </si>
  <si>
    <t>GARCIA</t>
  </si>
  <si>
    <t>ENLACE A</t>
  </si>
  <si>
    <t>SECRETARIA TECNCIA DEL GOBERNADOR</t>
  </si>
  <si>
    <t>KATYA ELIZABETH</t>
  </si>
  <si>
    <t>ARROYO</t>
  </si>
  <si>
    <t>ARRIOLA</t>
  </si>
  <si>
    <t>COMPENSACION POR SERVICIOS ESPECIALES BUROCRACIA</t>
  </si>
  <si>
    <t>MENSUAL</t>
  </si>
  <si>
    <t>3</t>
  </si>
  <si>
    <t>5</t>
  </si>
  <si>
    <t>7</t>
  </si>
  <si>
    <t>8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</si>
  <si>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</si>
  <si>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</si>
  <si>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</si>
  <si>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</si>
  <si>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</si>
  <si>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</si>
  <si>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</si>
  <si>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</si>
  <si>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</si>
  <si>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</si>
  <si>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</si>
  <si>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</si>
  <si>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</si>
  <si>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</si>
  <si>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</si>
  <si>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</si>
  <si>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</si>
  <si>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</si>
  <si>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</si>
  <si>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</si>
  <si>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</si>
  <si>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</si>
  <si>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</si>
  <si>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</si>
  <si>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</si>
  <si>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</si>
  <si>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</si>
  <si>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</si>
  <si>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</si>
  <si>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</si>
  <si>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</si>
  <si>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</si>
  <si>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</si>
  <si>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</si>
  <si>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</si>
  <si>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</si>
  <si>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</si>
  <si>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</si>
  <si>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</si>
  <si>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</si>
  <si>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</si>
  <si>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</si>
  <si>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</si>
  <si>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AGUINALDO</t>
  </si>
  <si>
    <t>ANUAL</t>
  </si>
  <si>
    <t>PRIMA VACACIONAL</t>
  </si>
  <si>
    <t>SEMESTRAL</t>
  </si>
  <si>
    <t>TRANSPORTE</t>
  </si>
  <si>
    <t xml:space="preserve">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</si>
</sst>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i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 applyAlignment="1">
      <alignment horizontal="right"/>
    </xf>
    <xf numFmtId="0" fontId="0" fillId="0" borderId="2" xfId="0" applyBorder="1" applyAlignment="1">
      <alignment horizontal="left"/>
    </xf>
    <xf numFmtId="4" fontId="0" fillId="3" borderId="3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4" fillId="3" borderId="0" xfId="1" applyNumberFormat="1" applyFont="1" applyFill="1" applyAlignment="1">
      <alignment horizontal="right"/>
    </xf>
    <xf numFmtId="4" fontId="0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/>
    <xf numFmtId="0" fontId="0" fillId="3" borderId="0" xfId="0" applyFill="1" applyBorder="1"/>
    <xf numFmtId="43" fontId="5" fillId="3" borderId="0" xfId="1" applyFont="1" applyFill="1" applyBorder="1"/>
    <xf numFmtId="43" fontId="4" fillId="3" borderId="0" xfId="1" applyFont="1" applyFill="1" applyBorder="1"/>
    <xf numFmtId="164" fontId="5" fillId="3" borderId="0" xfId="1" applyNumberFormat="1" applyFont="1" applyFill="1" applyBorder="1"/>
    <xf numFmtId="164" fontId="4" fillId="3" borderId="0" xfId="1" applyNumberFormat="1" applyFont="1" applyFill="1" applyBorder="1"/>
    <xf numFmtId="43" fontId="6" fillId="3" borderId="0" xfId="1" applyFont="1" applyFill="1" applyBorder="1"/>
    <xf numFmtId="2" fontId="0" fillId="0" borderId="0" xfId="0" applyNumberFormat="1" applyAlignment="1">
      <alignment horizontal="left"/>
    </xf>
    <xf numFmtId="2" fontId="0" fillId="3" borderId="0" xfId="0" applyNumberForma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8_2sem_2020_Gubernat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1974"/>
      <sheetName val="Tabla_411961"/>
      <sheetName val="Tabla_411975"/>
      <sheetName val="Tabla_411945"/>
      <sheetName val="Tabla_411965"/>
      <sheetName val="Tabla_411952"/>
      <sheetName val="Tabla_411962"/>
      <sheetName val="Tabla_411953"/>
      <sheetName val="Tabla_411954"/>
      <sheetName val="Tabla_411972"/>
      <sheetName val="Tabla_411976"/>
      <sheetName val="Tabla_411973"/>
      <sheetName val="Tabla_411977"/>
    </sheetNames>
    <sheetDataSet>
      <sheetData sheetId="0">
        <row r="8">
          <cell r="M8">
            <v>46278.76</v>
          </cell>
        </row>
        <row r="9">
          <cell r="M9">
            <v>17705.419999999998</v>
          </cell>
        </row>
        <row r="11">
          <cell r="M11">
            <v>9473.67</v>
          </cell>
        </row>
        <row r="12">
          <cell r="M12">
            <v>9298.65</v>
          </cell>
        </row>
        <row r="13">
          <cell r="M13">
            <v>19715.82</v>
          </cell>
        </row>
        <row r="14">
          <cell r="M14">
            <v>38466.04</v>
          </cell>
        </row>
        <row r="15">
          <cell r="M15">
            <v>7766.69</v>
          </cell>
        </row>
        <row r="16">
          <cell r="M16">
            <v>38466.04</v>
          </cell>
        </row>
        <row r="17">
          <cell r="M17">
            <v>8948.6</v>
          </cell>
        </row>
        <row r="18">
          <cell r="M18">
            <v>7766.69</v>
          </cell>
        </row>
        <row r="19">
          <cell r="M19">
            <v>20224.13</v>
          </cell>
        </row>
        <row r="20">
          <cell r="M20">
            <v>15538.65</v>
          </cell>
        </row>
        <row r="21">
          <cell r="M21">
            <v>18017.05</v>
          </cell>
        </row>
        <row r="22">
          <cell r="M22">
            <v>6253.99</v>
          </cell>
        </row>
        <row r="23">
          <cell r="M23">
            <v>14371.22</v>
          </cell>
        </row>
        <row r="24">
          <cell r="M24">
            <v>18017.05</v>
          </cell>
        </row>
        <row r="25">
          <cell r="M25">
            <v>7766.69</v>
          </cell>
        </row>
        <row r="26">
          <cell r="M26">
            <v>14371.22</v>
          </cell>
        </row>
        <row r="27">
          <cell r="M27">
            <v>18017.05</v>
          </cell>
        </row>
        <row r="28">
          <cell r="M28">
            <v>11009.77</v>
          </cell>
        </row>
        <row r="29">
          <cell r="M29">
            <v>7182.01</v>
          </cell>
        </row>
        <row r="30">
          <cell r="M30">
            <v>14371.22</v>
          </cell>
        </row>
        <row r="31">
          <cell r="M31">
            <v>18017.05</v>
          </cell>
        </row>
        <row r="32">
          <cell r="M32">
            <v>17705.419999999998</v>
          </cell>
        </row>
        <row r="33">
          <cell r="M33">
            <v>15538.65</v>
          </cell>
        </row>
        <row r="34">
          <cell r="M34">
            <v>15538.65</v>
          </cell>
        </row>
        <row r="35">
          <cell r="M35">
            <v>5910.69</v>
          </cell>
        </row>
        <row r="37">
          <cell r="M37">
            <v>7766.69</v>
          </cell>
        </row>
        <row r="38">
          <cell r="M38">
            <v>19715.82</v>
          </cell>
        </row>
        <row r="39">
          <cell r="M39">
            <v>18017.05</v>
          </cell>
        </row>
        <row r="40">
          <cell r="M40">
            <v>15538.65</v>
          </cell>
        </row>
        <row r="42">
          <cell r="M42">
            <v>20224.13</v>
          </cell>
        </row>
        <row r="43">
          <cell r="M43">
            <v>14371.22</v>
          </cell>
        </row>
        <row r="44">
          <cell r="M44">
            <v>8110.06</v>
          </cell>
        </row>
        <row r="46">
          <cell r="M46">
            <v>15538.65</v>
          </cell>
        </row>
        <row r="49">
          <cell r="M49">
            <v>8823.6</v>
          </cell>
        </row>
        <row r="52">
          <cell r="M52">
            <v>10045.219999999999</v>
          </cell>
        </row>
        <row r="55">
          <cell r="M55">
            <v>15538.65</v>
          </cell>
        </row>
        <row r="57">
          <cell r="M57">
            <v>15834.28</v>
          </cell>
        </row>
        <row r="59">
          <cell r="M59">
            <v>15538.65</v>
          </cell>
        </row>
        <row r="60">
          <cell r="M60">
            <v>15538.65</v>
          </cell>
        </row>
        <row r="61">
          <cell r="M61">
            <v>38466.04</v>
          </cell>
        </row>
        <row r="62">
          <cell r="M62">
            <v>14064.61</v>
          </cell>
        </row>
      </sheetData>
      <sheetData sheetId="1"/>
      <sheetData sheetId="2"/>
      <sheetData sheetId="3">
        <row r="4">
          <cell r="C4">
            <v>90838.7</v>
          </cell>
        </row>
        <row r="5">
          <cell r="C5">
            <v>4500</v>
          </cell>
        </row>
        <row r="7">
          <cell r="C7">
            <v>2100</v>
          </cell>
        </row>
        <row r="8">
          <cell r="C8">
            <v>2100</v>
          </cell>
        </row>
        <row r="9">
          <cell r="C9">
            <v>12118.72</v>
          </cell>
        </row>
        <row r="10">
          <cell r="C10">
            <v>30604.06</v>
          </cell>
        </row>
        <row r="11">
          <cell r="C11">
            <v>0</v>
          </cell>
        </row>
        <row r="12">
          <cell r="C12">
            <v>30604.06</v>
          </cell>
        </row>
        <row r="13">
          <cell r="C13">
            <v>0</v>
          </cell>
        </row>
        <row r="14">
          <cell r="C14">
            <v>2700</v>
          </cell>
        </row>
        <row r="15">
          <cell r="C15">
            <v>25469.759999999998</v>
          </cell>
        </row>
        <row r="16">
          <cell r="C16">
            <v>6290</v>
          </cell>
        </row>
        <row r="17">
          <cell r="C17">
            <v>0</v>
          </cell>
        </row>
        <row r="18">
          <cell r="C18">
            <v>1290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2732.86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3250</v>
          </cell>
        </row>
        <row r="29">
          <cell r="C29">
            <v>0</v>
          </cell>
        </row>
        <row r="30">
          <cell r="C30">
            <v>8040</v>
          </cell>
        </row>
        <row r="31">
          <cell r="C31">
            <v>0</v>
          </cell>
        </row>
        <row r="33">
          <cell r="C33">
            <v>0</v>
          </cell>
        </row>
        <row r="34">
          <cell r="C34">
            <v>12118.72</v>
          </cell>
        </row>
        <row r="35">
          <cell r="C35">
            <v>25227.439999999999</v>
          </cell>
        </row>
        <row r="36">
          <cell r="C36">
            <v>6290</v>
          </cell>
        </row>
        <row r="38">
          <cell r="C38">
            <v>25222.04</v>
          </cell>
        </row>
        <row r="39">
          <cell r="C39">
            <v>4200</v>
          </cell>
        </row>
        <row r="40">
          <cell r="C40">
            <v>3173.68</v>
          </cell>
        </row>
        <row r="42">
          <cell r="C42">
            <v>13486.34</v>
          </cell>
        </row>
        <row r="45">
          <cell r="C45">
            <v>3433</v>
          </cell>
        </row>
        <row r="48">
          <cell r="C48">
            <v>5977.08</v>
          </cell>
        </row>
        <row r="51">
          <cell r="C51">
            <v>13486.34</v>
          </cell>
        </row>
        <row r="53">
          <cell r="C53">
            <v>5800</v>
          </cell>
        </row>
        <row r="55">
          <cell r="C55">
            <v>6290</v>
          </cell>
        </row>
        <row r="56">
          <cell r="C56">
            <v>6290</v>
          </cell>
        </row>
        <row r="57">
          <cell r="C57">
            <v>45748.97</v>
          </cell>
        </row>
        <row r="58">
          <cell r="C58">
            <v>59520.18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44105</v>
      </c>
      <c r="C8" s="6">
        <v>44196</v>
      </c>
      <c r="D8" t="s">
        <v>82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7">
        <v>46278.76</v>
      </c>
      <c r="N8" s="8" t="s">
        <v>220</v>
      </c>
      <c r="O8" s="9">
        <v>35883.58</v>
      </c>
      <c r="P8" s="10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44203</v>
      </c>
      <c r="AF8" s="6">
        <v>44203</v>
      </c>
      <c r="AG8" t="s">
        <v>222</v>
      </c>
    </row>
    <row r="9" spans="1:33" x14ac:dyDescent="0.25">
      <c r="A9">
        <v>2020</v>
      </c>
      <c r="B9" s="6">
        <v>44105</v>
      </c>
      <c r="C9" s="6">
        <v>44196</v>
      </c>
      <c r="D9" t="s">
        <v>83</v>
      </c>
      <c r="E9" t="s">
        <v>223</v>
      </c>
      <c r="F9" t="s">
        <v>224</v>
      </c>
      <c r="G9" t="s">
        <v>224</v>
      </c>
      <c r="H9" t="s">
        <v>216</v>
      </c>
      <c r="I9" t="s">
        <v>225</v>
      </c>
      <c r="J9" t="s">
        <v>226</v>
      </c>
      <c r="K9" t="s">
        <v>227</v>
      </c>
      <c r="L9" t="s">
        <v>93</v>
      </c>
      <c r="M9" s="7">
        <v>17705.419999999998</v>
      </c>
      <c r="N9" s="11" t="s">
        <v>220</v>
      </c>
      <c r="O9" s="7">
        <v>15121.57</v>
      </c>
      <c r="P9" s="10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6">
        <v>44203</v>
      </c>
      <c r="AF9" s="6">
        <v>44203</v>
      </c>
      <c r="AG9" t="s">
        <v>222</v>
      </c>
    </row>
    <row r="10" spans="1:33" x14ac:dyDescent="0.25">
      <c r="A10">
        <v>2020</v>
      </c>
      <c r="B10" s="6">
        <v>44105</v>
      </c>
      <c r="C10" s="6">
        <v>44196</v>
      </c>
      <c r="D10" t="s">
        <v>83</v>
      </c>
      <c r="E10" t="s">
        <v>223</v>
      </c>
      <c r="F10" t="s">
        <v>224</v>
      </c>
      <c r="G10" t="s">
        <v>224</v>
      </c>
      <c r="H10" t="s">
        <v>216</v>
      </c>
      <c r="I10" t="s">
        <v>228</v>
      </c>
      <c r="J10" t="s">
        <v>228</v>
      </c>
      <c r="K10" t="s">
        <v>228</v>
      </c>
      <c r="L10" t="s">
        <v>93</v>
      </c>
      <c r="M10" s="7">
        <v>17705.419999999998</v>
      </c>
      <c r="N10" s="11" t="s">
        <v>220</v>
      </c>
      <c r="O10" s="7">
        <v>15121.57</v>
      </c>
      <c r="P10" s="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6">
        <v>44203</v>
      </c>
      <c r="AF10" s="6">
        <v>44203</v>
      </c>
      <c r="AG10" t="s">
        <v>222</v>
      </c>
    </row>
    <row r="11" spans="1:33" x14ac:dyDescent="0.25">
      <c r="A11">
        <v>2020</v>
      </c>
      <c r="B11" s="6">
        <v>44105</v>
      </c>
      <c r="C11" s="6">
        <v>44196</v>
      </c>
      <c r="D11" t="s">
        <v>83</v>
      </c>
      <c r="E11" t="s">
        <v>229</v>
      </c>
      <c r="F11" t="s">
        <v>229</v>
      </c>
      <c r="G11" t="s">
        <v>229</v>
      </c>
      <c r="H11" t="s">
        <v>216</v>
      </c>
      <c r="I11" t="s">
        <v>230</v>
      </c>
      <c r="J11" t="s">
        <v>231</v>
      </c>
      <c r="K11" t="s">
        <v>232</v>
      </c>
      <c r="L11" t="s">
        <v>94</v>
      </c>
      <c r="M11" s="7">
        <v>9473.67</v>
      </c>
      <c r="N11" s="11" t="s">
        <v>220</v>
      </c>
      <c r="O11" s="7">
        <v>7850.26</v>
      </c>
      <c r="P11" s="10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6">
        <v>44203</v>
      </c>
      <c r="AF11" s="6">
        <v>44203</v>
      </c>
      <c r="AG11" t="s">
        <v>222</v>
      </c>
    </row>
    <row r="12" spans="1:33" x14ac:dyDescent="0.25">
      <c r="A12">
        <v>2020</v>
      </c>
      <c r="B12" s="6">
        <v>44105</v>
      </c>
      <c r="C12" s="6">
        <v>44196</v>
      </c>
      <c r="D12" t="s">
        <v>83</v>
      </c>
      <c r="E12" t="s">
        <v>233</v>
      </c>
      <c r="F12" t="s">
        <v>233</v>
      </c>
      <c r="G12" t="s">
        <v>233</v>
      </c>
      <c r="H12" t="s">
        <v>216</v>
      </c>
      <c r="I12" t="s">
        <v>234</v>
      </c>
      <c r="J12" t="s">
        <v>235</v>
      </c>
      <c r="K12" t="s">
        <v>226</v>
      </c>
      <c r="L12" t="s">
        <v>94</v>
      </c>
      <c r="M12" s="7">
        <v>9298.65</v>
      </c>
      <c r="N12" s="11" t="s">
        <v>220</v>
      </c>
      <c r="O12" s="7">
        <v>7714.7</v>
      </c>
      <c r="P12" s="10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6">
        <v>44203</v>
      </c>
      <c r="AF12" s="6">
        <v>44203</v>
      </c>
      <c r="AG12" t="s">
        <v>222</v>
      </c>
    </row>
    <row r="13" spans="1:33" ht="16.5" x14ac:dyDescent="0.3">
      <c r="A13">
        <v>2020</v>
      </c>
      <c r="B13" s="6">
        <v>44105</v>
      </c>
      <c r="C13" s="6">
        <v>44196</v>
      </c>
      <c r="D13" t="s">
        <v>83</v>
      </c>
      <c r="E13" t="s">
        <v>236</v>
      </c>
      <c r="F13" t="s">
        <v>237</v>
      </c>
      <c r="G13" t="s">
        <v>237</v>
      </c>
      <c r="H13" t="s">
        <v>216</v>
      </c>
      <c r="I13" t="s">
        <v>238</v>
      </c>
      <c r="J13" t="s">
        <v>239</v>
      </c>
      <c r="K13" t="s">
        <v>240</v>
      </c>
      <c r="L13" t="s">
        <v>93</v>
      </c>
      <c r="M13" s="7">
        <v>19715.82</v>
      </c>
      <c r="N13" s="11" t="s">
        <v>220</v>
      </c>
      <c r="O13" s="12">
        <v>16642.8</v>
      </c>
      <c r="P13" s="10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6">
        <v>44203</v>
      </c>
      <c r="AF13" s="6">
        <v>44203</v>
      </c>
      <c r="AG13" t="s">
        <v>222</v>
      </c>
    </row>
    <row r="14" spans="1:33" ht="16.5" x14ac:dyDescent="0.3">
      <c r="A14">
        <v>2020</v>
      </c>
      <c r="B14" s="6">
        <v>44105</v>
      </c>
      <c r="C14" s="6">
        <v>44196</v>
      </c>
      <c r="D14" t="s">
        <v>83</v>
      </c>
      <c r="E14" t="s">
        <v>241</v>
      </c>
      <c r="F14" t="s">
        <v>242</v>
      </c>
      <c r="G14" t="s">
        <v>242</v>
      </c>
      <c r="H14" t="s">
        <v>243</v>
      </c>
      <c r="I14" t="s">
        <v>244</v>
      </c>
      <c r="J14" t="s">
        <v>245</v>
      </c>
      <c r="K14" t="s">
        <v>246</v>
      </c>
      <c r="L14" t="s">
        <v>94</v>
      </c>
      <c r="M14" s="7">
        <v>38466.04</v>
      </c>
      <c r="N14" s="11" t="s">
        <v>220</v>
      </c>
      <c r="O14" s="12">
        <v>30559.02</v>
      </c>
      <c r="P14" s="10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6">
        <v>44203</v>
      </c>
      <c r="AF14" s="6">
        <v>44203</v>
      </c>
      <c r="AG14" t="s">
        <v>222</v>
      </c>
    </row>
    <row r="15" spans="1:33" x14ac:dyDescent="0.25">
      <c r="A15">
        <v>2020</v>
      </c>
      <c r="B15" s="6">
        <v>44105</v>
      </c>
      <c r="C15" s="6">
        <v>44196</v>
      </c>
      <c r="D15" t="s">
        <v>83</v>
      </c>
      <c r="E15" t="s">
        <v>247</v>
      </c>
      <c r="F15" t="s">
        <v>248</v>
      </c>
      <c r="G15" t="s">
        <v>248</v>
      </c>
      <c r="H15" t="s">
        <v>249</v>
      </c>
      <c r="I15" t="s">
        <v>250</v>
      </c>
      <c r="J15" t="s">
        <v>251</v>
      </c>
      <c r="K15" t="s">
        <v>252</v>
      </c>
      <c r="L15" t="s">
        <v>93</v>
      </c>
      <c r="M15" s="7">
        <v>7766.69</v>
      </c>
      <c r="N15" s="11" t="s">
        <v>220</v>
      </c>
      <c r="O15" s="7">
        <v>7487.74</v>
      </c>
      <c r="P15" s="10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6">
        <v>44203</v>
      </c>
      <c r="AF15" s="6">
        <v>44203</v>
      </c>
      <c r="AG15" t="s">
        <v>222</v>
      </c>
    </row>
    <row r="16" spans="1:33" ht="16.5" x14ac:dyDescent="0.3">
      <c r="A16">
        <v>2020</v>
      </c>
      <c r="B16" s="6">
        <v>44105</v>
      </c>
      <c r="C16" s="6">
        <v>44196</v>
      </c>
      <c r="D16" t="s">
        <v>83</v>
      </c>
      <c r="E16" t="s">
        <v>253</v>
      </c>
      <c r="F16" t="s">
        <v>254</v>
      </c>
      <c r="G16" t="s">
        <v>254</v>
      </c>
      <c r="H16" t="s">
        <v>255</v>
      </c>
      <c r="I16" t="s">
        <v>256</v>
      </c>
      <c r="J16" t="s">
        <v>257</v>
      </c>
      <c r="K16" t="s">
        <v>258</v>
      </c>
      <c r="L16" t="s">
        <v>94</v>
      </c>
      <c r="M16" s="7">
        <v>38466.04</v>
      </c>
      <c r="N16" s="11" t="s">
        <v>220</v>
      </c>
      <c r="O16" s="12">
        <v>30559.02</v>
      </c>
      <c r="P16" s="10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6">
        <v>44203</v>
      </c>
      <c r="AF16" s="6">
        <v>44203</v>
      </c>
      <c r="AG16" t="s">
        <v>222</v>
      </c>
    </row>
    <row r="17" spans="1:33" x14ac:dyDescent="0.25">
      <c r="A17">
        <v>2020</v>
      </c>
      <c r="B17" s="6">
        <v>44105</v>
      </c>
      <c r="C17" s="6">
        <v>44196</v>
      </c>
      <c r="D17" t="s">
        <v>83</v>
      </c>
      <c r="E17" t="s">
        <v>259</v>
      </c>
      <c r="F17" t="s">
        <v>259</v>
      </c>
      <c r="G17" t="s">
        <v>259</v>
      </c>
      <c r="H17" t="s">
        <v>255</v>
      </c>
      <c r="I17" t="s">
        <v>260</v>
      </c>
      <c r="J17" t="s">
        <v>261</v>
      </c>
      <c r="K17" t="s">
        <v>262</v>
      </c>
      <c r="L17" t="s">
        <v>94</v>
      </c>
      <c r="M17" s="7">
        <v>8948.6</v>
      </c>
      <c r="N17" s="11" t="s">
        <v>220</v>
      </c>
      <c r="O17" s="7">
        <v>7697.12</v>
      </c>
      <c r="P17" s="10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6">
        <v>44203</v>
      </c>
      <c r="AF17" s="6">
        <v>44203</v>
      </c>
      <c r="AG17" t="s">
        <v>222</v>
      </c>
    </row>
    <row r="18" spans="1:33" x14ac:dyDescent="0.25">
      <c r="A18">
        <v>2020</v>
      </c>
      <c r="B18" s="6">
        <v>44105</v>
      </c>
      <c r="C18" s="6">
        <v>44196</v>
      </c>
      <c r="D18" t="s">
        <v>83</v>
      </c>
      <c r="E18" t="s">
        <v>247</v>
      </c>
      <c r="F18" t="s">
        <v>248</v>
      </c>
      <c r="G18" t="s">
        <v>248</v>
      </c>
      <c r="H18" t="s">
        <v>255</v>
      </c>
      <c r="I18" t="s">
        <v>263</v>
      </c>
      <c r="J18" t="s">
        <v>264</v>
      </c>
      <c r="K18" t="s">
        <v>246</v>
      </c>
      <c r="L18" t="s">
        <v>94</v>
      </c>
      <c r="M18" s="7">
        <v>7766.69</v>
      </c>
      <c r="N18" s="11" t="s">
        <v>220</v>
      </c>
      <c r="O18" s="7">
        <v>7487.74</v>
      </c>
      <c r="P18" s="10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6">
        <v>44203</v>
      </c>
      <c r="AF18" s="6">
        <v>44203</v>
      </c>
      <c r="AG18" t="s">
        <v>222</v>
      </c>
    </row>
    <row r="19" spans="1:33" ht="16.5" x14ac:dyDescent="0.3">
      <c r="A19">
        <v>2020</v>
      </c>
      <c r="B19" s="6">
        <v>44105</v>
      </c>
      <c r="C19" s="6">
        <v>44196</v>
      </c>
      <c r="D19" t="s">
        <v>83</v>
      </c>
      <c r="E19" t="s">
        <v>265</v>
      </c>
      <c r="F19" t="s">
        <v>266</v>
      </c>
      <c r="G19" t="s">
        <v>266</v>
      </c>
      <c r="H19" t="s">
        <v>267</v>
      </c>
      <c r="I19" t="s">
        <v>268</v>
      </c>
      <c r="J19" t="s">
        <v>269</v>
      </c>
      <c r="K19" t="s">
        <v>270</v>
      </c>
      <c r="L19" t="s">
        <v>94</v>
      </c>
      <c r="M19" s="7">
        <v>20224.13</v>
      </c>
      <c r="N19" s="11" t="s">
        <v>220</v>
      </c>
      <c r="O19" s="12">
        <v>17027.43</v>
      </c>
      <c r="P19" s="10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6">
        <v>44203</v>
      </c>
      <c r="AF19" s="6">
        <v>44203</v>
      </c>
      <c r="AG19" t="s">
        <v>222</v>
      </c>
    </row>
    <row r="20" spans="1:33" x14ac:dyDescent="0.25">
      <c r="A20">
        <v>2020</v>
      </c>
      <c r="B20" s="6">
        <v>44105</v>
      </c>
      <c r="C20" s="6">
        <v>44196</v>
      </c>
      <c r="D20" t="s">
        <v>83</v>
      </c>
      <c r="E20" t="s">
        <v>271</v>
      </c>
      <c r="F20" t="s">
        <v>272</v>
      </c>
      <c r="G20" t="s">
        <v>272</v>
      </c>
      <c r="H20" t="s">
        <v>267</v>
      </c>
      <c r="I20" t="s">
        <v>273</v>
      </c>
      <c r="J20" t="s">
        <v>274</v>
      </c>
      <c r="K20" t="s">
        <v>275</v>
      </c>
      <c r="L20" t="s">
        <v>94</v>
      </c>
      <c r="M20" s="7">
        <v>15538.65</v>
      </c>
      <c r="N20" s="11" t="s">
        <v>220</v>
      </c>
      <c r="O20" s="7">
        <v>13482.03</v>
      </c>
      <c r="P20" s="1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6">
        <v>44203</v>
      </c>
      <c r="AF20" s="6">
        <v>44203</v>
      </c>
      <c r="AG20" t="s">
        <v>222</v>
      </c>
    </row>
    <row r="21" spans="1:33" ht="16.5" x14ac:dyDescent="0.3">
      <c r="A21">
        <v>2020</v>
      </c>
      <c r="B21" s="6">
        <v>44105</v>
      </c>
      <c r="C21" s="6">
        <v>44196</v>
      </c>
      <c r="D21" t="s">
        <v>83</v>
      </c>
      <c r="E21" t="s">
        <v>276</v>
      </c>
      <c r="F21" t="s">
        <v>277</v>
      </c>
      <c r="G21" t="s">
        <v>277</v>
      </c>
      <c r="H21" t="s">
        <v>278</v>
      </c>
      <c r="I21" t="s">
        <v>279</v>
      </c>
      <c r="J21" t="s">
        <v>280</v>
      </c>
      <c r="K21" t="s">
        <v>281</v>
      </c>
      <c r="L21" t="s">
        <v>94</v>
      </c>
      <c r="M21" s="7">
        <v>18017.05</v>
      </c>
      <c r="N21" s="11" t="s">
        <v>220</v>
      </c>
      <c r="O21" s="12">
        <v>15357.62</v>
      </c>
      <c r="P21" s="10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6">
        <v>44203</v>
      </c>
      <c r="AF21" s="6">
        <v>44203</v>
      </c>
      <c r="AG21" t="s">
        <v>222</v>
      </c>
    </row>
    <row r="22" spans="1:33" x14ac:dyDescent="0.25">
      <c r="A22">
        <v>2020</v>
      </c>
      <c r="B22" s="6">
        <v>44105</v>
      </c>
      <c r="C22" s="6">
        <v>44196</v>
      </c>
      <c r="D22" t="s">
        <v>83</v>
      </c>
      <c r="E22" t="s">
        <v>282</v>
      </c>
      <c r="F22" t="s">
        <v>283</v>
      </c>
      <c r="G22" t="s">
        <v>283</v>
      </c>
      <c r="H22" t="s">
        <v>278</v>
      </c>
      <c r="I22" t="s">
        <v>284</v>
      </c>
      <c r="J22" t="s">
        <v>285</v>
      </c>
      <c r="K22" t="s">
        <v>286</v>
      </c>
      <c r="L22" t="s">
        <v>94</v>
      </c>
      <c r="M22" s="7">
        <v>6253.99</v>
      </c>
      <c r="N22" s="11" t="s">
        <v>220</v>
      </c>
      <c r="O22" s="7">
        <v>6138.69</v>
      </c>
      <c r="P22" s="10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6">
        <v>44203</v>
      </c>
      <c r="AF22" s="6">
        <v>44203</v>
      </c>
      <c r="AG22" t="s">
        <v>222</v>
      </c>
    </row>
    <row r="23" spans="1:33" x14ac:dyDescent="0.25">
      <c r="A23">
        <v>2020</v>
      </c>
      <c r="B23" s="6">
        <v>44105</v>
      </c>
      <c r="C23" s="6">
        <v>44196</v>
      </c>
      <c r="D23" t="s">
        <v>83</v>
      </c>
      <c r="E23" t="s">
        <v>287</v>
      </c>
      <c r="F23" t="s">
        <v>288</v>
      </c>
      <c r="G23" t="s">
        <v>288</v>
      </c>
      <c r="H23" t="s">
        <v>278</v>
      </c>
      <c r="I23" t="s">
        <v>289</v>
      </c>
      <c r="J23" t="s">
        <v>290</v>
      </c>
      <c r="K23" t="s">
        <v>285</v>
      </c>
      <c r="L23" t="s">
        <v>94</v>
      </c>
      <c r="M23" s="7">
        <v>14371.22</v>
      </c>
      <c r="N23" s="11" t="s">
        <v>220</v>
      </c>
      <c r="O23" s="13">
        <v>12598.65</v>
      </c>
      <c r="P23" s="10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6">
        <v>44203</v>
      </c>
      <c r="AF23" s="6">
        <v>44203</v>
      </c>
      <c r="AG23" t="s">
        <v>222</v>
      </c>
    </row>
    <row r="24" spans="1:33" ht="16.5" x14ac:dyDescent="0.3">
      <c r="A24">
        <v>2020</v>
      </c>
      <c r="B24" s="6">
        <v>44105</v>
      </c>
      <c r="C24" s="6">
        <v>44196</v>
      </c>
      <c r="D24" t="s">
        <v>83</v>
      </c>
      <c r="E24" t="s">
        <v>276</v>
      </c>
      <c r="F24" t="s">
        <v>277</v>
      </c>
      <c r="G24" t="s">
        <v>277</v>
      </c>
      <c r="H24" t="s">
        <v>291</v>
      </c>
      <c r="I24" t="s">
        <v>292</v>
      </c>
      <c r="J24" t="s">
        <v>293</v>
      </c>
      <c r="K24" t="s">
        <v>294</v>
      </c>
      <c r="L24" t="s">
        <v>94</v>
      </c>
      <c r="M24" s="7">
        <v>18017.05</v>
      </c>
      <c r="N24" s="11" t="s">
        <v>220</v>
      </c>
      <c r="O24" s="12">
        <v>15357.62</v>
      </c>
      <c r="P24" s="10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6">
        <v>44203</v>
      </c>
      <c r="AF24" s="6">
        <v>44203</v>
      </c>
      <c r="AG24" t="s">
        <v>222</v>
      </c>
    </row>
    <row r="25" spans="1:33" x14ac:dyDescent="0.25">
      <c r="A25">
        <v>2020</v>
      </c>
      <c r="B25" s="6">
        <v>44105</v>
      </c>
      <c r="C25" s="6">
        <v>44196</v>
      </c>
      <c r="D25" t="s">
        <v>83</v>
      </c>
      <c r="E25" t="s">
        <v>247</v>
      </c>
      <c r="F25" t="s">
        <v>248</v>
      </c>
      <c r="G25" t="s">
        <v>248</v>
      </c>
      <c r="H25" t="s">
        <v>291</v>
      </c>
      <c r="I25" t="s">
        <v>295</v>
      </c>
      <c r="J25" t="s">
        <v>274</v>
      </c>
      <c r="K25" t="s">
        <v>296</v>
      </c>
      <c r="L25" t="s">
        <v>94</v>
      </c>
      <c r="M25" s="7">
        <v>7766.69</v>
      </c>
      <c r="N25" s="11" t="s">
        <v>220</v>
      </c>
      <c r="O25" s="7">
        <v>7487.74</v>
      </c>
      <c r="P25" s="10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6">
        <v>44203</v>
      </c>
      <c r="AF25" s="6">
        <v>44203</v>
      </c>
      <c r="AG25" t="s">
        <v>222</v>
      </c>
    </row>
    <row r="26" spans="1:33" x14ac:dyDescent="0.25">
      <c r="A26">
        <v>2020</v>
      </c>
      <c r="B26" s="6">
        <v>44105</v>
      </c>
      <c r="C26" s="6">
        <v>44196</v>
      </c>
      <c r="D26" t="s">
        <v>83</v>
      </c>
      <c r="E26" t="s">
        <v>287</v>
      </c>
      <c r="F26" t="s">
        <v>288</v>
      </c>
      <c r="G26" t="s">
        <v>288</v>
      </c>
      <c r="H26" t="s">
        <v>297</v>
      </c>
      <c r="I26" t="s">
        <v>298</v>
      </c>
      <c r="J26" t="s">
        <v>299</v>
      </c>
      <c r="K26" t="s">
        <v>300</v>
      </c>
      <c r="L26" t="s">
        <v>94</v>
      </c>
      <c r="M26" s="7">
        <v>14371.22</v>
      </c>
      <c r="N26" s="11" t="s">
        <v>220</v>
      </c>
      <c r="O26" s="13">
        <v>12598.65</v>
      </c>
      <c r="P26" s="10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6">
        <v>44203</v>
      </c>
      <c r="AF26" s="6">
        <v>44203</v>
      </c>
      <c r="AG26" t="s">
        <v>222</v>
      </c>
    </row>
    <row r="27" spans="1:33" ht="16.5" x14ac:dyDescent="0.3">
      <c r="A27">
        <v>2020</v>
      </c>
      <c r="B27" s="6">
        <v>44105</v>
      </c>
      <c r="C27" s="6">
        <v>44196</v>
      </c>
      <c r="D27" t="s">
        <v>83</v>
      </c>
      <c r="E27" t="s">
        <v>276</v>
      </c>
      <c r="F27" t="s">
        <v>277</v>
      </c>
      <c r="G27" t="s">
        <v>277</v>
      </c>
      <c r="H27" t="s">
        <v>301</v>
      </c>
      <c r="I27" t="s">
        <v>302</v>
      </c>
      <c r="J27" t="s">
        <v>262</v>
      </c>
      <c r="K27" t="s">
        <v>303</v>
      </c>
      <c r="L27" t="s">
        <v>94</v>
      </c>
      <c r="M27" s="7">
        <v>18017.05</v>
      </c>
      <c r="N27" s="11" t="s">
        <v>220</v>
      </c>
      <c r="O27" s="12">
        <v>15357.62</v>
      </c>
      <c r="P27" s="10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6">
        <v>44203</v>
      </c>
      <c r="AF27" s="6">
        <v>44203</v>
      </c>
      <c r="AG27" t="s">
        <v>222</v>
      </c>
    </row>
    <row r="28" spans="1:33" x14ac:dyDescent="0.25">
      <c r="A28">
        <v>2020</v>
      </c>
      <c r="B28" s="6">
        <v>44105</v>
      </c>
      <c r="C28" s="6">
        <v>44196</v>
      </c>
      <c r="D28" t="s">
        <v>83</v>
      </c>
      <c r="E28" t="s">
        <v>304</v>
      </c>
      <c r="F28" t="s">
        <v>305</v>
      </c>
      <c r="G28" t="s">
        <v>305</v>
      </c>
      <c r="H28" t="s">
        <v>301</v>
      </c>
      <c r="I28" t="s">
        <v>306</v>
      </c>
      <c r="J28" t="s">
        <v>307</v>
      </c>
      <c r="K28" t="s">
        <v>308</v>
      </c>
      <c r="L28" t="s">
        <v>93</v>
      </c>
      <c r="M28" s="7">
        <v>11009.77</v>
      </c>
      <c r="N28" s="11" t="s">
        <v>220</v>
      </c>
      <c r="O28" s="7">
        <v>9951.5</v>
      </c>
      <c r="P28" s="10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6">
        <v>44203</v>
      </c>
      <c r="AF28" s="6">
        <v>44203</v>
      </c>
      <c r="AG28" t="s">
        <v>222</v>
      </c>
    </row>
    <row r="29" spans="1:33" x14ac:dyDescent="0.25">
      <c r="A29">
        <v>2020</v>
      </c>
      <c r="B29" s="6">
        <v>44105</v>
      </c>
      <c r="C29" s="6">
        <v>44196</v>
      </c>
      <c r="D29" t="s">
        <v>83</v>
      </c>
      <c r="E29" t="s">
        <v>309</v>
      </c>
      <c r="F29" t="s">
        <v>283</v>
      </c>
      <c r="G29" t="s">
        <v>283</v>
      </c>
      <c r="H29" t="s">
        <v>301</v>
      </c>
      <c r="I29" t="s">
        <v>310</v>
      </c>
      <c r="J29" t="s">
        <v>311</v>
      </c>
      <c r="K29" t="s">
        <v>246</v>
      </c>
      <c r="L29" t="s">
        <v>94</v>
      </c>
      <c r="M29" s="7">
        <v>7182.01</v>
      </c>
      <c r="N29" s="11" t="s">
        <v>220</v>
      </c>
      <c r="O29" s="7">
        <v>6981.29</v>
      </c>
      <c r="P29" s="10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6">
        <v>44203</v>
      </c>
      <c r="AF29" s="6">
        <v>44203</v>
      </c>
      <c r="AG29" t="s">
        <v>222</v>
      </c>
    </row>
    <row r="30" spans="1:33" x14ac:dyDescent="0.25">
      <c r="A30">
        <v>2020</v>
      </c>
      <c r="B30" s="6">
        <v>44105</v>
      </c>
      <c r="C30" s="6">
        <v>44196</v>
      </c>
      <c r="D30" t="s">
        <v>83</v>
      </c>
      <c r="E30" t="s">
        <v>287</v>
      </c>
      <c r="F30" t="s">
        <v>288</v>
      </c>
      <c r="G30" t="s">
        <v>288</v>
      </c>
      <c r="H30" t="s">
        <v>301</v>
      </c>
      <c r="I30" t="s">
        <v>312</v>
      </c>
      <c r="J30" t="s">
        <v>313</v>
      </c>
      <c r="K30" t="s">
        <v>314</v>
      </c>
      <c r="L30" t="s">
        <v>94</v>
      </c>
      <c r="M30" s="7">
        <v>14371.22</v>
      </c>
      <c r="N30" s="11" t="s">
        <v>220</v>
      </c>
      <c r="O30" s="13">
        <v>12598.65</v>
      </c>
      <c r="P30" s="1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6">
        <v>44203</v>
      </c>
      <c r="AF30" s="6">
        <v>44203</v>
      </c>
      <c r="AG30" t="s">
        <v>222</v>
      </c>
    </row>
    <row r="31" spans="1:33" ht="16.5" x14ac:dyDescent="0.3">
      <c r="A31">
        <v>2020</v>
      </c>
      <c r="B31" s="6">
        <v>44105</v>
      </c>
      <c r="C31" s="6">
        <v>44196</v>
      </c>
      <c r="D31" t="s">
        <v>83</v>
      </c>
      <c r="E31" t="s">
        <v>276</v>
      </c>
      <c r="F31" t="s">
        <v>277</v>
      </c>
      <c r="G31" t="s">
        <v>277</v>
      </c>
      <c r="H31" t="s">
        <v>315</v>
      </c>
      <c r="I31" t="s">
        <v>316</v>
      </c>
      <c r="J31" t="s">
        <v>317</v>
      </c>
      <c r="K31" t="s">
        <v>239</v>
      </c>
      <c r="L31" t="s">
        <v>93</v>
      </c>
      <c r="M31" s="7">
        <v>18017.05</v>
      </c>
      <c r="N31" s="11" t="s">
        <v>220</v>
      </c>
      <c r="O31" s="12">
        <v>15357.62</v>
      </c>
      <c r="P31" s="10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6">
        <v>44203</v>
      </c>
      <c r="AF31" s="6">
        <v>44203</v>
      </c>
      <c r="AG31" t="s">
        <v>222</v>
      </c>
    </row>
    <row r="32" spans="1:33" x14ac:dyDescent="0.25">
      <c r="A32">
        <v>2020</v>
      </c>
      <c r="B32" s="6">
        <v>44105</v>
      </c>
      <c r="C32" s="6">
        <v>44196</v>
      </c>
      <c r="D32" t="s">
        <v>83</v>
      </c>
      <c r="E32" t="s">
        <v>318</v>
      </c>
      <c r="F32" t="s">
        <v>224</v>
      </c>
      <c r="G32" t="s">
        <v>224</v>
      </c>
      <c r="H32" t="s">
        <v>315</v>
      </c>
      <c r="I32" t="s">
        <v>319</v>
      </c>
      <c r="J32" t="s">
        <v>320</v>
      </c>
      <c r="K32" t="s">
        <v>313</v>
      </c>
      <c r="L32" t="s">
        <v>94</v>
      </c>
      <c r="M32" s="7">
        <v>17705.419999999998</v>
      </c>
      <c r="N32" s="14" t="s">
        <v>220</v>
      </c>
      <c r="O32" s="13">
        <v>15121.57</v>
      </c>
      <c r="P32" s="10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6">
        <v>44203</v>
      </c>
      <c r="AF32" s="6">
        <v>44203</v>
      </c>
      <c r="AG32" t="s">
        <v>222</v>
      </c>
    </row>
    <row r="33" spans="1:33" x14ac:dyDescent="0.25">
      <c r="A33">
        <v>2020</v>
      </c>
      <c r="B33" s="6">
        <v>44105</v>
      </c>
      <c r="C33" s="6">
        <v>44196</v>
      </c>
      <c r="D33" t="s">
        <v>83</v>
      </c>
      <c r="E33" t="s">
        <v>271</v>
      </c>
      <c r="F33" t="s">
        <v>321</v>
      </c>
      <c r="G33" t="s">
        <v>321</v>
      </c>
      <c r="H33" t="s">
        <v>322</v>
      </c>
      <c r="I33" t="s">
        <v>323</v>
      </c>
      <c r="J33" t="s">
        <v>285</v>
      </c>
      <c r="K33" t="s">
        <v>285</v>
      </c>
      <c r="L33" s="15" t="s">
        <v>94</v>
      </c>
      <c r="M33" s="7">
        <v>15538.65</v>
      </c>
      <c r="N33" s="11" t="s">
        <v>220</v>
      </c>
      <c r="O33" s="7">
        <v>13482.03</v>
      </c>
      <c r="P33" s="10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6">
        <v>44203</v>
      </c>
      <c r="AF33" s="6">
        <v>44203</v>
      </c>
      <c r="AG33" t="s">
        <v>222</v>
      </c>
    </row>
    <row r="34" spans="1:33" x14ac:dyDescent="0.25">
      <c r="A34">
        <v>2020</v>
      </c>
      <c r="B34" s="6">
        <v>44105</v>
      </c>
      <c r="C34" s="6">
        <v>44196</v>
      </c>
      <c r="D34" t="s">
        <v>83</v>
      </c>
      <c r="E34" t="s">
        <v>271</v>
      </c>
      <c r="F34" t="s">
        <v>321</v>
      </c>
      <c r="G34" t="s">
        <v>321</v>
      </c>
      <c r="H34" t="s">
        <v>324</v>
      </c>
      <c r="I34" t="s">
        <v>325</v>
      </c>
      <c r="J34" t="s">
        <v>326</v>
      </c>
      <c r="K34" t="s">
        <v>327</v>
      </c>
      <c r="L34" t="s">
        <v>93</v>
      </c>
      <c r="M34" s="7">
        <v>15538.65</v>
      </c>
      <c r="N34" s="11" t="s">
        <v>220</v>
      </c>
      <c r="O34" s="7">
        <v>13482.03</v>
      </c>
      <c r="P34" s="10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6">
        <v>44203</v>
      </c>
      <c r="AF34" s="6">
        <v>44203</v>
      </c>
      <c r="AG34" t="s">
        <v>222</v>
      </c>
    </row>
    <row r="35" spans="1:33" x14ac:dyDescent="0.25">
      <c r="A35">
        <v>2020</v>
      </c>
      <c r="B35" s="6">
        <v>44105</v>
      </c>
      <c r="C35" s="6">
        <v>44196</v>
      </c>
      <c r="D35" t="s">
        <v>83</v>
      </c>
      <c r="E35" t="s">
        <v>328</v>
      </c>
      <c r="F35" t="s">
        <v>329</v>
      </c>
      <c r="G35" t="s">
        <v>329</v>
      </c>
      <c r="H35" t="s">
        <v>324</v>
      </c>
      <c r="I35" t="s">
        <v>330</v>
      </c>
      <c r="J35" t="s">
        <v>331</v>
      </c>
      <c r="K35" t="s">
        <v>332</v>
      </c>
      <c r="L35" t="s">
        <v>94</v>
      </c>
      <c r="M35" s="7">
        <v>5910.69</v>
      </c>
      <c r="N35" s="11" t="s">
        <v>220</v>
      </c>
      <c r="O35" s="7">
        <v>5939.15</v>
      </c>
      <c r="P35" s="10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6">
        <v>44203</v>
      </c>
      <c r="AF35" s="6">
        <v>44203</v>
      </c>
      <c r="AG35" t="s">
        <v>222</v>
      </c>
    </row>
    <row r="36" spans="1:33" x14ac:dyDescent="0.25">
      <c r="A36">
        <v>2020</v>
      </c>
      <c r="B36" s="6">
        <v>44105</v>
      </c>
      <c r="C36" s="6">
        <v>44196</v>
      </c>
      <c r="D36" t="s">
        <v>83</v>
      </c>
      <c r="E36" t="s">
        <v>271</v>
      </c>
      <c r="F36" t="s">
        <v>321</v>
      </c>
      <c r="G36" t="s">
        <v>321</v>
      </c>
      <c r="H36" t="s">
        <v>333</v>
      </c>
      <c r="I36" t="s">
        <v>228</v>
      </c>
      <c r="J36" t="s">
        <v>228</v>
      </c>
      <c r="K36" t="s">
        <v>228</v>
      </c>
      <c r="L36" t="s">
        <v>93</v>
      </c>
      <c r="M36" s="7">
        <v>15538.65</v>
      </c>
      <c r="N36" s="11" t="s">
        <v>220</v>
      </c>
      <c r="O36" s="7">
        <v>13482.03</v>
      </c>
      <c r="P36" s="10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6">
        <v>44203</v>
      </c>
      <c r="AF36" s="6">
        <v>44203</v>
      </c>
      <c r="AG36" t="s">
        <v>222</v>
      </c>
    </row>
    <row r="37" spans="1:33" x14ac:dyDescent="0.25">
      <c r="A37">
        <v>2020</v>
      </c>
      <c r="B37" s="6">
        <v>44105</v>
      </c>
      <c r="C37" s="6">
        <v>44196</v>
      </c>
      <c r="D37" t="s">
        <v>83</v>
      </c>
      <c r="E37" t="s">
        <v>247</v>
      </c>
      <c r="F37" t="s">
        <v>334</v>
      </c>
      <c r="G37" t="s">
        <v>334</v>
      </c>
      <c r="H37" t="s">
        <v>333</v>
      </c>
      <c r="I37" t="s">
        <v>335</v>
      </c>
      <c r="J37" t="s">
        <v>231</v>
      </c>
      <c r="K37" t="s">
        <v>336</v>
      </c>
      <c r="L37" t="s">
        <v>93</v>
      </c>
      <c r="M37" s="7">
        <v>7766.69</v>
      </c>
      <c r="N37" s="11" t="s">
        <v>220</v>
      </c>
      <c r="O37" s="7">
        <v>7487.74</v>
      </c>
      <c r="P37" s="10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6">
        <v>44203</v>
      </c>
      <c r="AF37" s="6">
        <v>44203</v>
      </c>
      <c r="AG37" t="s">
        <v>222</v>
      </c>
    </row>
    <row r="38" spans="1:33" ht="16.5" x14ac:dyDescent="0.3">
      <c r="A38">
        <v>2020</v>
      </c>
      <c r="B38" s="6">
        <v>44105</v>
      </c>
      <c r="C38" s="6">
        <v>44196</v>
      </c>
      <c r="D38" t="s">
        <v>83</v>
      </c>
      <c r="E38" t="s">
        <v>337</v>
      </c>
      <c r="F38" t="s">
        <v>338</v>
      </c>
      <c r="G38" t="s">
        <v>339</v>
      </c>
      <c r="H38" t="s">
        <v>216</v>
      </c>
      <c r="I38" t="s">
        <v>340</v>
      </c>
      <c r="J38" t="s">
        <v>341</v>
      </c>
      <c r="K38" t="s">
        <v>252</v>
      </c>
      <c r="L38" t="s">
        <v>93</v>
      </c>
      <c r="M38" s="7">
        <v>19715.82</v>
      </c>
      <c r="N38" s="11" t="s">
        <v>220</v>
      </c>
      <c r="O38" s="12">
        <v>16642.8</v>
      </c>
      <c r="P38" s="10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6">
        <v>44203</v>
      </c>
      <c r="AF38" s="6">
        <v>44203</v>
      </c>
      <c r="AG38" t="s">
        <v>222</v>
      </c>
    </row>
    <row r="39" spans="1:33" ht="16.5" x14ac:dyDescent="0.3">
      <c r="A39">
        <v>2020</v>
      </c>
      <c r="B39" s="6">
        <v>44105</v>
      </c>
      <c r="C39" s="6">
        <v>44196</v>
      </c>
      <c r="D39" t="s">
        <v>83</v>
      </c>
      <c r="E39" t="s">
        <v>342</v>
      </c>
      <c r="F39" t="s">
        <v>277</v>
      </c>
      <c r="G39" t="s">
        <v>277</v>
      </c>
      <c r="H39" t="s">
        <v>343</v>
      </c>
      <c r="I39" t="s">
        <v>344</v>
      </c>
      <c r="J39" t="s">
        <v>345</v>
      </c>
      <c r="K39" t="s">
        <v>303</v>
      </c>
      <c r="L39" t="s">
        <v>94</v>
      </c>
      <c r="M39" s="7">
        <v>18017.05</v>
      </c>
      <c r="N39" s="11" t="s">
        <v>220</v>
      </c>
      <c r="O39" s="12">
        <v>15357.62</v>
      </c>
      <c r="P39" s="10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6">
        <v>44203</v>
      </c>
      <c r="AF39" s="6">
        <v>44203</v>
      </c>
      <c r="AG39" t="s">
        <v>222</v>
      </c>
    </row>
    <row r="40" spans="1:33" x14ac:dyDescent="0.25">
      <c r="A40">
        <v>2020</v>
      </c>
      <c r="B40" s="6">
        <v>44105</v>
      </c>
      <c r="C40" s="6">
        <v>44196</v>
      </c>
      <c r="D40" t="s">
        <v>83</v>
      </c>
      <c r="E40" t="s">
        <v>271</v>
      </c>
      <c r="F40" t="s">
        <v>321</v>
      </c>
      <c r="G40" t="s">
        <v>321</v>
      </c>
      <c r="H40" t="s">
        <v>346</v>
      </c>
      <c r="I40" t="s">
        <v>347</v>
      </c>
      <c r="J40" t="s">
        <v>348</v>
      </c>
      <c r="K40" t="s">
        <v>349</v>
      </c>
      <c r="L40" t="s">
        <v>93</v>
      </c>
      <c r="M40" s="7">
        <v>15538.65</v>
      </c>
      <c r="N40" s="11" t="s">
        <v>220</v>
      </c>
      <c r="O40" s="7">
        <v>13482.03</v>
      </c>
      <c r="P40" s="1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6">
        <v>44203</v>
      </c>
      <c r="AF40" s="6">
        <v>44203</v>
      </c>
      <c r="AG40" t="s">
        <v>222</v>
      </c>
    </row>
    <row r="41" spans="1:33" ht="16.5" x14ac:dyDescent="0.3">
      <c r="A41">
        <v>2020</v>
      </c>
      <c r="B41" s="6">
        <v>44105</v>
      </c>
      <c r="C41" s="6">
        <v>44196</v>
      </c>
      <c r="D41" t="s">
        <v>83</v>
      </c>
      <c r="E41" t="s">
        <v>253</v>
      </c>
      <c r="F41" t="s">
        <v>350</v>
      </c>
      <c r="G41" t="s">
        <v>350</v>
      </c>
      <c r="H41" t="s">
        <v>216</v>
      </c>
      <c r="I41" t="s">
        <v>228</v>
      </c>
      <c r="J41" t="s">
        <v>228</v>
      </c>
      <c r="K41" t="s">
        <v>228</v>
      </c>
      <c r="L41" t="s">
        <v>93</v>
      </c>
      <c r="M41" s="7">
        <v>38466.04</v>
      </c>
      <c r="N41" s="11" t="s">
        <v>220</v>
      </c>
      <c r="O41" s="12">
        <v>30559.02</v>
      </c>
      <c r="P41" s="10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6">
        <v>44203</v>
      </c>
      <c r="AF41" s="6">
        <v>44203</v>
      </c>
      <c r="AG41" t="s">
        <v>222</v>
      </c>
    </row>
    <row r="42" spans="1:33" ht="16.5" x14ac:dyDescent="0.3">
      <c r="A42">
        <v>2020</v>
      </c>
      <c r="B42" s="6">
        <v>44105</v>
      </c>
      <c r="C42" s="6">
        <v>44196</v>
      </c>
      <c r="D42" t="s">
        <v>83</v>
      </c>
      <c r="E42" t="s">
        <v>265</v>
      </c>
      <c r="F42" t="s">
        <v>351</v>
      </c>
      <c r="G42" t="s">
        <v>351</v>
      </c>
      <c r="H42" t="s">
        <v>352</v>
      </c>
      <c r="I42" t="s">
        <v>353</v>
      </c>
      <c r="J42" t="s">
        <v>226</v>
      </c>
      <c r="K42" t="s">
        <v>354</v>
      </c>
      <c r="L42" t="s">
        <v>93</v>
      </c>
      <c r="M42" s="7">
        <v>20224.13</v>
      </c>
      <c r="N42" s="11" t="s">
        <v>220</v>
      </c>
      <c r="O42" s="12">
        <v>17027.43</v>
      </c>
      <c r="P42" s="10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6">
        <v>44203</v>
      </c>
      <c r="AF42" s="6">
        <v>44203</v>
      </c>
      <c r="AG42" t="s">
        <v>222</v>
      </c>
    </row>
    <row r="43" spans="1:33" x14ac:dyDescent="0.25">
      <c r="A43">
        <v>2020</v>
      </c>
      <c r="B43" s="6">
        <v>44105</v>
      </c>
      <c r="C43" s="6">
        <v>44196</v>
      </c>
      <c r="D43" t="s">
        <v>83</v>
      </c>
      <c r="E43" t="s">
        <v>355</v>
      </c>
      <c r="F43" t="s">
        <v>288</v>
      </c>
      <c r="G43" t="s">
        <v>288</v>
      </c>
      <c r="H43" t="s">
        <v>352</v>
      </c>
      <c r="I43" t="s">
        <v>356</v>
      </c>
      <c r="J43" t="s">
        <v>246</v>
      </c>
      <c r="K43" t="s">
        <v>357</v>
      </c>
      <c r="L43" t="s">
        <v>94</v>
      </c>
      <c r="M43" s="7">
        <v>14371.22</v>
      </c>
      <c r="N43" s="11" t="s">
        <v>220</v>
      </c>
      <c r="O43" s="7">
        <v>12598.65</v>
      </c>
      <c r="P43" s="10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6">
        <v>44203</v>
      </c>
      <c r="AF43" s="6">
        <v>44203</v>
      </c>
      <c r="AG43" t="s">
        <v>222</v>
      </c>
    </row>
    <row r="44" spans="1:33" x14ac:dyDescent="0.25">
      <c r="A44">
        <v>2020</v>
      </c>
      <c r="B44" s="6">
        <v>44105</v>
      </c>
      <c r="C44" s="6">
        <v>44196</v>
      </c>
      <c r="D44" t="s">
        <v>83</v>
      </c>
      <c r="E44" t="s">
        <v>358</v>
      </c>
      <c r="F44" t="s">
        <v>359</v>
      </c>
      <c r="G44" t="s">
        <v>359</v>
      </c>
      <c r="H44" t="s">
        <v>352</v>
      </c>
      <c r="I44" t="s">
        <v>360</v>
      </c>
      <c r="J44" t="s">
        <v>262</v>
      </c>
      <c r="K44" t="s">
        <v>361</v>
      </c>
      <c r="L44" t="s">
        <v>94</v>
      </c>
      <c r="M44" s="7">
        <v>8110.06</v>
      </c>
      <c r="N44" s="11" t="s">
        <v>220</v>
      </c>
      <c r="O44" s="7">
        <v>7744.07</v>
      </c>
      <c r="P44" s="10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6">
        <v>44203</v>
      </c>
      <c r="AF44" s="6">
        <v>44203</v>
      </c>
      <c r="AG44" t="s">
        <v>222</v>
      </c>
    </row>
    <row r="45" spans="1:33" ht="16.5" x14ac:dyDescent="0.3">
      <c r="A45">
        <v>2020</v>
      </c>
      <c r="B45" s="6">
        <v>44105</v>
      </c>
      <c r="C45" s="6">
        <v>44196</v>
      </c>
      <c r="D45" t="s">
        <v>83</v>
      </c>
      <c r="E45" t="s">
        <v>276</v>
      </c>
      <c r="F45" t="s">
        <v>362</v>
      </c>
      <c r="G45" t="s">
        <v>362</v>
      </c>
      <c r="H45" t="s">
        <v>363</v>
      </c>
      <c r="I45" t="s">
        <v>228</v>
      </c>
      <c r="J45" t="s">
        <v>228</v>
      </c>
      <c r="K45" t="s">
        <v>228</v>
      </c>
      <c r="L45" t="s">
        <v>93</v>
      </c>
      <c r="M45" s="7">
        <v>18017.05</v>
      </c>
      <c r="N45" s="11" t="s">
        <v>220</v>
      </c>
      <c r="O45" s="12">
        <v>15357.62</v>
      </c>
      <c r="P45" s="10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6">
        <v>44203</v>
      </c>
      <c r="AF45" s="6">
        <v>44203</v>
      </c>
      <c r="AG45" t="s">
        <v>222</v>
      </c>
    </row>
    <row r="46" spans="1:33" ht="16.5" x14ac:dyDescent="0.3">
      <c r="A46">
        <v>2020</v>
      </c>
      <c r="B46" s="6">
        <v>44105</v>
      </c>
      <c r="C46" s="6">
        <v>44196</v>
      </c>
      <c r="D46" t="s">
        <v>83</v>
      </c>
      <c r="E46" t="s">
        <v>271</v>
      </c>
      <c r="F46" t="s">
        <v>364</v>
      </c>
      <c r="G46" t="s">
        <v>364</v>
      </c>
      <c r="H46" t="s">
        <v>365</v>
      </c>
      <c r="I46" t="s">
        <v>366</v>
      </c>
      <c r="J46" t="s">
        <v>367</v>
      </c>
      <c r="K46" t="s">
        <v>368</v>
      </c>
      <c r="L46" t="s">
        <v>94</v>
      </c>
      <c r="M46" s="7">
        <v>15538.65</v>
      </c>
      <c r="N46" s="11" t="s">
        <v>220</v>
      </c>
      <c r="O46" s="12">
        <v>13482.03</v>
      </c>
      <c r="P46" s="10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6">
        <v>44203</v>
      </c>
      <c r="AF46" s="6">
        <v>44203</v>
      </c>
      <c r="AG46" t="s">
        <v>222</v>
      </c>
    </row>
    <row r="47" spans="1:33" x14ac:dyDescent="0.25">
      <c r="A47">
        <v>2020</v>
      </c>
      <c r="B47" s="6">
        <v>44105</v>
      </c>
      <c r="C47" s="6">
        <v>44196</v>
      </c>
      <c r="D47" t="s">
        <v>83</v>
      </c>
      <c r="E47" t="s">
        <v>247</v>
      </c>
      <c r="F47" t="s">
        <v>334</v>
      </c>
      <c r="G47" t="s">
        <v>334</v>
      </c>
      <c r="H47" t="s">
        <v>365</v>
      </c>
      <c r="I47" t="s">
        <v>228</v>
      </c>
      <c r="J47" t="s">
        <v>228</v>
      </c>
      <c r="K47" t="s">
        <v>228</v>
      </c>
      <c r="L47" t="s">
        <v>93</v>
      </c>
      <c r="M47" s="7">
        <v>7766.69</v>
      </c>
      <c r="N47" s="11" t="s">
        <v>220</v>
      </c>
      <c r="O47" s="7">
        <v>7487.74</v>
      </c>
      <c r="P47" s="10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6">
        <v>44203</v>
      </c>
      <c r="AF47" s="6">
        <v>44203</v>
      </c>
      <c r="AG47" t="s">
        <v>222</v>
      </c>
    </row>
    <row r="48" spans="1:33" ht="16.5" x14ac:dyDescent="0.3">
      <c r="A48">
        <v>2020</v>
      </c>
      <c r="B48" s="6">
        <v>44105</v>
      </c>
      <c r="C48" s="6">
        <v>44196</v>
      </c>
      <c r="D48" t="s">
        <v>83</v>
      </c>
      <c r="E48" t="s">
        <v>271</v>
      </c>
      <c r="F48" t="s">
        <v>364</v>
      </c>
      <c r="G48" t="s">
        <v>364</v>
      </c>
      <c r="H48" t="s">
        <v>369</v>
      </c>
      <c r="I48" t="s">
        <v>228</v>
      </c>
      <c r="J48" t="s">
        <v>228</v>
      </c>
      <c r="K48" t="s">
        <v>228</v>
      </c>
      <c r="L48" t="s">
        <v>93</v>
      </c>
      <c r="M48" s="7">
        <v>15538.65</v>
      </c>
      <c r="N48" s="11" t="s">
        <v>220</v>
      </c>
      <c r="O48" s="12">
        <v>13482.03</v>
      </c>
      <c r="P48" s="10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6">
        <v>44203</v>
      </c>
      <c r="AF48" s="6">
        <v>44203</v>
      </c>
      <c r="AG48" t="s">
        <v>222</v>
      </c>
    </row>
    <row r="49" spans="1:33" x14ac:dyDescent="0.25">
      <c r="A49">
        <v>2020</v>
      </c>
      <c r="B49" s="6">
        <v>44105</v>
      </c>
      <c r="C49" s="6">
        <v>44196</v>
      </c>
      <c r="D49" t="s">
        <v>83</v>
      </c>
      <c r="E49" t="s">
        <v>370</v>
      </c>
      <c r="F49" t="s">
        <v>370</v>
      </c>
      <c r="G49" t="s">
        <v>370</v>
      </c>
      <c r="H49" t="s">
        <v>369</v>
      </c>
      <c r="I49" t="s">
        <v>371</v>
      </c>
      <c r="J49" t="s">
        <v>372</v>
      </c>
      <c r="K49" t="s">
        <v>373</v>
      </c>
      <c r="L49" t="s">
        <v>94</v>
      </c>
      <c r="M49" s="7">
        <v>8823.6</v>
      </c>
      <c r="N49" s="11" t="s">
        <v>220</v>
      </c>
      <c r="O49" s="7">
        <v>7596.96</v>
      </c>
      <c r="P49" s="10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6">
        <v>44203</v>
      </c>
      <c r="AF49" s="6">
        <v>44203</v>
      </c>
      <c r="AG49" t="s">
        <v>222</v>
      </c>
    </row>
    <row r="50" spans="1:33" ht="16.5" x14ac:dyDescent="0.3">
      <c r="A50">
        <v>2020</v>
      </c>
      <c r="B50" s="6">
        <v>44105</v>
      </c>
      <c r="C50" s="6">
        <v>44196</v>
      </c>
      <c r="D50" t="s">
        <v>83</v>
      </c>
      <c r="E50" t="s">
        <v>271</v>
      </c>
      <c r="F50" t="s">
        <v>364</v>
      </c>
      <c r="G50" t="s">
        <v>364</v>
      </c>
      <c r="H50" t="s">
        <v>374</v>
      </c>
      <c r="I50" t="s">
        <v>228</v>
      </c>
      <c r="J50" t="s">
        <v>228</v>
      </c>
      <c r="K50" t="s">
        <v>228</v>
      </c>
      <c r="L50" t="s">
        <v>93</v>
      </c>
      <c r="M50" s="7">
        <v>15538.65</v>
      </c>
      <c r="N50" s="11" t="s">
        <v>220</v>
      </c>
      <c r="O50" s="12">
        <v>13482.03</v>
      </c>
      <c r="P50" s="1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6">
        <v>44203</v>
      </c>
      <c r="AF50" s="6">
        <v>44203</v>
      </c>
      <c r="AG50" t="s">
        <v>222</v>
      </c>
    </row>
    <row r="51" spans="1:33" ht="16.5" x14ac:dyDescent="0.3">
      <c r="A51">
        <v>2020</v>
      </c>
      <c r="B51" s="6">
        <v>44105</v>
      </c>
      <c r="C51" s="6">
        <v>44196</v>
      </c>
      <c r="D51" t="s">
        <v>83</v>
      </c>
      <c r="E51" t="s">
        <v>271</v>
      </c>
      <c r="F51" t="s">
        <v>364</v>
      </c>
      <c r="G51" t="s">
        <v>364</v>
      </c>
      <c r="H51" t="s">
        <v>375</v>
      </c>
      <c r="I51" t="s">
        <v>228</v>
      </c>
      <c r="J51" t="s">
        <v>228</v>
      </c>
      <c r="K51" t="s">
        <v>228</v>
      </c>
      <c r="L51" t="s">
        <v>93</v>
      </c>
      <c r="M51" s="7">
        <v>15538.65</v>
      </c>
      <c r="N51" s="11" t="s">
        <v>220</v>
      </c>
      <c r="O51" s="12">
        <v>13482.03</v>
      </c>
      <c r="P51" s="10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6">
        <v>44203</v>
      </c>
      <c r="AF51" s="6">
        <v>44203</v>
      </c>
      <c r="AG51" t="s">
        <v>222</v>
      </c>
    </row>
    <row r="52" spans="1:33" x14ac:dyDescent="0.25">
      <c r="A52">
        <v>2020</v>
      </c>
      <c r="B52" s="6">
        <v>44105</v>
      </c>
      <c r="C52" s="6">
        <v>44196</v>
      </c>
      <c r="D52" t="s">
        <v>83</v>
      </c>
      <c r="E52" t="s">
        <v>376</v>
      </c>
      <c r="F52" t="s">
        <v>305</v>
      </c>
      <c r="G52" t="s">
        <v>305</v>
      </c>
      <c r="H52" t="s">
        <v>375</v>
      </c>
      <c r="I52" t="s">
        <v>377</v>
      </c>
      <c r="J52" t="s">
        <v>378</v>
      </c>
      <c r="K52" t="s">
        <v>379</v>
      </c>
      <c r="L52" t="s">
        <v>94</v>
      </c>
      <c r="M52" s="7">
        <v>10045.219999999999</v>
      </c>
      <c r="N52" s="11" t="s">
        <v>220</v>
      </c>
      <c r="O52" s="7">
        <v>9158.3700000000008</v>
      </c>
      <c r="P52" s="10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6">
        <v>44203</v>
      </c>
      <c r="AF52" s="6">
        <v>44203</v>
      </c>
      <c r="AG52" t="s">
        <v>222</v>
      </c>
    </row>
    <row r="53" spans="1:33" ht="16.5" x14ac:dyDescent="0.3">
      <c r="A53">
        <v>2020</v>
      </c>
      <c r="B53" s="6">
        <v>44105</v>
      </c>
      <c r="C53" s="6">
        <v>44196</v>
      </c>
      <c r="D53" t="s">
        <v>83</v>
      </c>
      <c r="E53" t="s">
        <v>276</v>
      </c>
      <c r="F53" t="s">
        <v>362</v>
      </c>
      <c r="G53" t="s">
        <v>362</v>
      </c>
      <c r="H53" t="s">
        <v>380</v>
      </c>
      <c r="I53" t="s">
        <v>228</v>
      </c>
      <c r="J53" t="s">
        <v>228</v>
      </c>
      <c r="K53" t="s">
        <v>228</v>
      </c>
      <c r="L53" t="s">
        <v>93</v>
      </c>
      <c r="M53" s="7">
        <v>18017.05</v>
      </c>
      <c r="N53" s="11" t="s">
        <v>220</v>
      </c>
      <c r="O53" s="12">
        <v>15357.62</v>
      </c>
      <c r="P53" s="10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6">
        <v>44203</v>
      </c>
      <c r="AF53" s="6">
        <v>44203</v>
      </c>
      <c r="AG53" t="s">
        <v>222</v>
      </c>
    </row>
    <row r="54" spans="1:33" x14ac:dyDescent="0.25">
      <c r="A54">
        <v>2020</v>
      </c>
      <c r="B54" s="6">
        <v>44105</v>
      </c>
      <c r="C54" s="6">
        <v>44196</v>
      </c>
      <c r="D54" t="s">
        <v>83</v>
      </c>
      <c r="E54" t="s">
        <v>271</v>
      </c>
      <c r="F54" t="s">
        <v>364</v>
      </c>
      <c r="G54" t="s">
        <v>364</v>
      </c>
      <c r="H54" t="s">
        <v>381</v>
      </c>
      <c r="I54" t="s">
        <v>228</v>
      </c>
      <c r="J54" t="s">
        <v>228</v>
      </c>
      <c r="K54" t="s">
        <v>228</v>
      </c>
      <c r="L54" t="s">
        <v>93</v>
      </c>
      <c r="M54" s="7">
        <v>15538.65</v>
      </c>
      <c r="N54" s="11" t="s">
        <v>220</v>
      </c>
      <c r="O54" s="7">
        <v>13482.03</v>
      </c>
      <c r="P54" s="10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6">
        <v>44203</v>
      </c>
      <c r="AF54" s="6">
        <v>44203</v>
      </c>
      <c r="AG54" t="s">
        <v>222</v>
      </c>
    </row>
    <row r="55" spans="1:33" x14ac:dyDescent="0.25">
      <c r="A55">
        <v>2020</v>
      </c>
      <c r="B55" s="6">
        <v>44105</v>
      </c>
      <c r="C55" s="6">
        <v>44196</v>
      </c>
      <c r="D55" t="s">
        <v>83</v>
      </c>
      <c r="E55" t="s">
        <v>271</v>
      </c>
      <c r="F55" t="s">
        <v>364</v>
      </c>
      <c r="G55" t="s">
        <v>364</v>
      </c>
      <c r="H55" t="s">
        <v>382</v>
      </c>
      <c r="I55" t="s">
        <v>383</v>
      </c>
      <c r="J55" t="s">
        <v>231</v>
      </c>
      <c r="K55" t="s">
        <v>384</v>
      </c>
      <c r="L55" t="s">
        <v>94</v>
      </c>
      <c r="M55" s="7">
        <v>15538.65</v>
      </c>
      <c r="N55" s="11" t="s">
        <v>220</v>
      </c>
      <c r="O55" s="7">
        <v>13482.03</v>
      </c>
      <c r="P55" s="10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6">
        <v>44203</v>
      </c>
      <c r="AF55" s="6">
        <v>44203</v>
      </c>
      <c r="AG55" t="s">
        <v>222</v>
      </c>
    </row>
    <row r="56" spans="1:33" ht="16.5" x14ac:dyDescent="0.3">
      <c r="A56">
        <v>2020</v>
      </c>
      <c r="B56" s="6">
        <v>44105</v>
      </c>
      <c r="C56" s="6">
        <v>44196</v>
      </c>
      <c r="D56" t="s">
        <v>83</v>
      </c>
      <c r="E56" t="s">
        <v>276</v>
      </c>
      <c r="F56" t="s">
        <v>277</v>
      </c>
      <c r="G56" t="s">
        <v>277</v>
      </c>
      <c r="H56" t="s">
        <v>385</v>
      </c>
      <c r="I56" t="s">
        <v>228</v>
      </c>
      <c r="J56" t="s">
        <v>228</v>
      </c>
      <c r="K56" t="s">
        <v>228</v>
      </c>
      <c r="L56" t="s">
        <v>93</v>
      </c>
      <c r="M56" s="7">
        <v>18017.05</v>
      </c>
      <c r="N56" s="11" t="s">
        <v>220</v>
      </c>
      <c r="O56" s="12">
        <v>15357.62</v>
      </c>
      <c r="P56" s="10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6">
        <v>44203</v>
      </c>
      <c r="AF56" s="6">
        <v>44203</v>
      </c>
      <c r="AG56" t="s">
        <v>222</v>
      </c>
    </row>
    <row r="57" spans="1:33" x14ac:dyDescent="0.25">
      <c r="A57">
        <v>2020</v>
      </c>
      <c r="B57" s="6">
        <v>44105</v>
      </c>
      <c r="C57" s="6">
        <v>44196</v>
      </c>
      <c r="D57" t="s">
        <v>83</v>
      </c>
      <c r="E57" t="s">
        <v>386</v>
      </c>
      <c r="F57" t="s">
        <v>288</v>
      </c>
      <c r="G57" t="s">
        <v>288</v>
      </c>
      <c r="H57" t="s">
        <v>385</v>
      </c>
      <c r="I57" t="s">
        <v>387</v>
      </c>
      <c r="J57" t="s">
        <v>388</v>
      </c>
      <c r="K57" t="s">
        <v>389</v>
      </c>
      <c r="L57" t="s">
        <v>94</v>
      </c>
      <c r="M57" s="7">
        <v>15834.28</v>
      </c>
      <c r="N57" s="11" t="s">
        <v>220</v>
      </c>
      <c r="O57" s="7">
        <v>13705.73</v>
      </c>
      <c r="P57" s="10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6">
        <v>44203</v>
      </c>
      <c r="AF57" s="6">
        <v>44203</v>
      </c>
      <c r="AG57" t="s">
        <v>222</v>
      </c>
    </row>
    <row r="58" spans="1:33" ht="16.5" x14ac:dyDescent="0.3">
      <c r="A58">
        <v>2020</v>
      </c>
      <c r="B58" s="6">
        <v>44105</v>
      </c>
      <c r="C58" s="6">
        <v>44196</v>
      </c>
      <c r="D58" t="s">
        <v>83</v>
      </c>
      <c r="E58" t="s">
        <v>342</v>
      </c>
      <c r="F58" t="s">
        <v>362</v>
      </c>
      <c r="G58" t="s">
        <v>362</v>
      </c>
      <c r="H58" t="s">
        <v>390</v>
      </c>
      <c r="I58" t="s">
        <v>228</v>
      </c>
      <c r="J58" t="s">
        <v>228</v>
      </c>
      <c r="K58" t="s">
        <v>228</v>
      </c>
      <c r="L58" t="s">
        <v>93</v>
      </c>
      <c r="M58" s="7">
        <v>18017.05</v>
      </c>
      <c r="N58" s="11" t="s">
        <v>220</v>
      </c>
      <c r="O58" s="12">
        <v>15357.62</v>
      </c>
      <c r="P58" s="10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6">
        <v>44203</v>
      </c>
      <c r="AF58" s="6">
        <v>44203</v>
      </c>
      <c r="AG58" t="s">
        <v>222</v>
      </c>
    </row>
    <row r="59" spans="1:33" x14ac:dyDescent="0.25">
      <c r="A59">
        <v>2020</v>
      </c>
      <c r="B59" s="6">
        <v>44105</v>
      </c>
      <c r="C59" s="6">
        <v>44196</v>
      </c>
      <c r="D59" t="s">
        <v>83</v>
      </c>
      <c r="E59" t="s">
        <v>271</v>
      </c>
      <c r="F59" t="s">
        <v>364</v>
      </c>
      <c r="G59" t="s">
        <v>364</v>
      </c>
      <c r="H59" t="s">
        <v>391</v>
      </c>
      <c r="I59" t="s">
        <v>392</v>
      </c>
      <c r="J59" t="s">
        <v>393</v>
      </c>
      <c r="K59" t="s">
        <v>394</v>
      </c>
      <c r="L59" t="s">
        <v>93</v>
      </c>
      <c r="M59" s="7">
        <v>15538.65</v>
      </c>
      <c r="N59" s="11" t="s">
        <v>220</v>
      </c>
      <c r="O59" s="7">
        <v>13482.03</v>
      </c>
      <c r="P59" s="10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6">
        <v>44203</v>
      </c>
      <c r="AF59" s="6">
        <v>44203</v>
      </c>
      <c r="AG59" t="s">
        <v>222</v>
      </c>
    </row>
    <row r="60" spans="1:33" x14ac:dyDescent="0.25">
      <c r="A60">
        <v>2020</v>
      </c>
      <c r="B60" s="6">
        <v>44105</v>
      </c>
      <c r="C60" s="6">
        <v>44196</v>
      </c>
      <c r="D60" t="s">
        <v>83</v>
      </c>
      <c r="E60" t="s">
        <v>271</v>
      </c>
      <c r="F60" t="s">
        <v>364</v>
      </c>
      <c r="G60" t="s">
        <v>364</v>
      </c>
      <c r="H60" t="s">
        <v>395</v>
      </c>
      <c r="I60" t="s">
        <v>396</v>
      </c>
      <c r="J60" t="s">
        <v>397</v>
      </c>
      <c r="K60" t="s">
        <v>290</v>
      </c>
      <c r="L60" t="s">
        <v>94</v>
      </c>
      <c r="M60" s="7">
        <v>15538.65</v>
      </c>
      <c r="N60" s="11" t="s">
        <v>220</v>
      </c>
      <c r="O60" s="7">
        <v>13482.03</v>
      </c>
      <c r="P60" s="1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6">
        <v>44203</v>
      </c>
      <c r="AF60" s="6">
        <v>44203</v>
      </c>
      <c r="AG60" t="s">
        <v>222</v>
      </c>
    </row>
    <row r="61" spans="1:33" ht="16.5" x14ac:dyDescent="0.3">
      <c r="A61">
        <v>2020</v>
      </c>
      <c r="B61" s="6">
        <v>44105</v>
      </c>
      <c r="C61" s="6">
        <v>44196</v>
      </c>
      <c r="D61" t="s">
        <v>83</v>
      </c>
      <c r="E61" t="s">
        <v>253</v>
      </c>
      <c r="F61" t="s">
        <v>398</v>
      </c>
      <c r="G61" t="s">
        <v>398</v>
      </c>
      <c r="H61" t="s">
        <v>399</v>
      </c>
      <c r="I61" t="s">
        <v>400</v>
      </c>
      <c r="J61" t="s">
        <v>401</v>
      </c>
      <c r="K61" t="s">
        <v>245</v>
      </c>
      <c r="L61" t="s">
        <v>93</v>
      </c>
      <c r="M61" s="7">
        <v>38466.04</v>
      </c>
      <c r="N61" s="11" t="s">
        <v>220</v>
      </c>
      <c r="O61" s="12">
        <v>30559.02</v>
      </c>
      <c r="P61" s="10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6">
        <v>44203</v>
      </c>
      <c r="AF61" s="6">
        <v>44203</v>
      </c>
      <c r="AG61" t="s">
        <v>222</v>
      </c>
    </row>
    <row r="62" spans="1:33" ht="16.5" x14ac:dyDescent="0.3">
      <c r="A62">
        <v>2020</v>
      </c>
      <c r="B62" s="6">
        <v>44105</v>
      </c>
      <c r="C62" s="6">
        <v>44196</v>
      </c>
      <c r="D62" t="s">
        <v>83</v>
      </c>
      <c r="E62" t="s">
        <v>402</v>
      </c>
      <c r="F62" t="s">
        <v>237</v>
      </c>
      <c r="G62" t="s">
        <v>237</v>
      </c>
      <c r="H62" t="s">
        <v>403</v>
      </c>
      <c r="I62" t="s">
        <v>404</v>
      </c>
      <c r="J62" t="s">
        <v>405</v>
      </c>
      <c r="K62" t="s">
        <v>406</v>
      </c>
      <c r="L62" t="s">
        <v>93</v>
      </c>
      <c r="M62" s="7">
        <v>14064.61</v>
      </c>
      <c r="N62" s="11" t="s">
        <v>220</v>
      </c>
      <c r="O62" s="12">
        <v>12366.65</v>
      </c>
      <c r="P62" s="10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6">
        <v>44203</v>
      </c>
      <c r="AF62" s="6">
        <v>44203</v>
      </c>
      <c r="AG62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5 L47:L48 L50:L59 L61:L176">
      <formula1>Hidden_211</formula1>
    </dataValidation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51" workbookViewId="0">
      <selection activeCell="B58" sqref="B5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t="s">
        <v>7</v>
      </c>
      <c r="B4" t="s">
        <v>222</v>
      </c>
      <c r="C4">
        <v>0</v>
      </c>
      <c r="D4">
        <v>0</v>
      </c>
      <c r="E4" t="s">
        <v>220</v>
      </c>
      <c r="F4" t="s">
        <v>222</v>
      </c>
    </row>
    <row r="5" spans="1:6" x14ac:dyDescent="0.25">
      <c r="A5" t="s">
        <v>10</v>
      </c>
      <c r="B5" t="s">
        <v>222</v>
      </c>
      <c r="C5">
        <v>0</v>
      </c>
      <c r="D5">
        <v>0</v>
      </c>
      <c r="E5" t="s">
        <v>220</v>
      </c>
      <c r="F5" t="s">
        <v>222</v>
      </c>
    </row>
    <row r="6" spans="1:6" x14ac:dyDescent="0.25">
      <c r="A6" t="s">
        <v>409</v>
      </c>
      <c r="B6" t="s">
        <v>222</v>
      </c>
      <c r="C6">
        <v>0</v>
      </c>
      <c r="D6">
        <v>0</v>
      </c>
      <c r="E6" t="s">
        <v>220</v>
      </c>
      <c r="F6" t="s">
        <v>222</v>
      </c>
    </row>
    <row r="7" spans="1:6" x14ac:dyDescent="0.25">
      <c r="A7" t="s">
        <v>8</v>
      </c>
      <c r="B7" t="s">
        <v>222</v>
      </c>
      <c r="C7">
        <v>0</v>
      </c>
      <c r="D7">
        <v>0</v>
      </c>
      <c r="E7" t="s">
        <v>220</v>
      </c>
      <c r="F7" t="s">
        <v>222</v>
      </c>
    </row>
    <row r="8" spans="1:6" x14ac:dyDescent="0.25">
      <c r="A8" t="s">
        <v>410</v>
      </c>
      <c r="B8" t="s">
        <v>222</v>
      </c>
      <c r="C8">
        <v>0</v>
      </c>
      <c r="D8">
        <v>0</v>
      </c>
      <c r="E8" t="s">
        <v>220</v>
      </c>
      <c r="F8" t="s">
        <v>222</v>
      </c>
    </row>
    <row r="9" spans="1:6" x14ac:dyDescent="0.25">
      <c r="A9" t="s">
        <v>11</v>
      </c>
      <c r="B9" t="s">
        <v>222</v>
      </c>
      <c r="C9">
        <v>0</v>
      </c>
      <c r="D9">
        <v>0</v>
      </c>
      <c r="E9" t="s">
        <v>220</v>
      </c>
      <c r="F9" t="s">
        <v>222</v>
      </c>
    </row>
    <row r="10" spans="1:6" x14ac:dyDescent="0.25">
      <c r="A10" t="s">
        <v>411</v>
      </c>
      <c r="B10" t="s">
        <v>222</v>
      </c>
      <c r="C10">
        <v>0</v>
      </c>
      <c r="D10">
        <v>0</v>
      </c>
      <c r="E10" t="s">
        <v>220</v>
      </c>
      <c r="F10" t="s">
        <v>222</v>
      </c>
    </row>
    <row r="11" spans="1:6" x14ac:dyDescent="0.25">
      <c r="A11" t="s">
        <v>412</v>
      </c>
      <c r="B11" t="s">
        <v>222</v>
      </c>
      <c r="C11">
        <v>0</v>
      </c>
      <c r="D11">
        <v>0</v>
      </c>
      <c r="E11" t="s">
        <v>220</v>
      </c>
      <c r="F11" t="s">
        <v>222</v>
      </c>
    </row>
    <row r="12" spans="1:6" x14ac:dyDescent="0.25">
      <c r="A12" t="s">
        <v>9</v>
      </c>
      <c r="B12" t="s">
        <v>222</v>
      </c>
      <c r="C12">
        <v>0</v>
      </c>
      <c r="D12">
        <v>0</v>
      </c>
      <c r="E12" t="s">
        <v>220</v>
      </c>
      <c r="F12" t="s">
        <v>222</v>
      </c>
    </row>
    <row r="13" spans="1:6" x14ac:dyDescent="0.25">
      <c r="A13" t="s">
        <v>12</v>
      </c>
      <c r="B13" t="s">
        <v>222</v>
      </c>
      <c r="C13">
        <v>0</v>
      </c>
      <c r="D13">
        <v>0</v>
      </c>
      <c r="E13" t="s">
        <v>220</v>
      </c>
      <c r="F13" t="s">
        <v>222</v>
      </c>
    </row>
    <row r="14" spans="1:6" x14ac:dyDescent="0.25">
      <c r="A14" t="s">
        <v>413</v>
      </c>
      <c r="B14" t="s">
        <v>222</v>
      </c>
      <c r="C14">
        <v>0</v>
      </c>
      <c r="D14">
        <v>0</v>
      </c>
      <c r="E14" t="s">
        <v>220</v>
      </c>
      <c r="F14" t="s">
        <v>222</v>
      </c>
    </row>
    <row r="15" spans="1:6" x14ac:dyDescent="0.25">
      <c r="A15" t="s">
        <v>414</v>
      </c>
      <c r="B15" t="s">
        <v>222</v>
      </c>
      <c r="C15">
        <v>0</v>
      </c>
      <c r="D15">
        <v>0</v>
      </c>
      <c r="E15" t="s">
        <v>220</v>
      </c>
      <c r="F15" t="s">
        <v>222</v>
      </c>
    </row>
    <row r="16" spans="1:6" x14ac:dyDescent="0.25">
      <c r="A16" t="s">
        <v>13</v>
      </c>
      <c r="B16" t="s">
        <v>222</v>
      </c>
      <c r="C16">
        <v>0</v>
      </c>
      <c r="D16">
        <v>0</v>
      </c>
      <c r="E16" t="s">
        <v>220</v>
      </c>
      <c r="F16" t="s">
        <v>222</v>
      </c>
    </row>
    <row r="17" spans="1:6" x14ac:dyDescent="0.25">
      <c r="A17" t="s">
        <v>14</v>
      </c>
      <c r="B17" t="s">
        <v>222</v>
      </c>
      <c r="C17">
        <v>0</v>
      </c>
      <c r="D17">
        <v>0</v>
      </c>
      <c r="E17" t="s">
        <v>220</v>
      </c>
      <c r="F17" t="s">
        <v>222</v>
      </c>
    </row>
    <row r="18" spans="1:6" x14ac:dyDescent="0.25">
      <c r="A18" t="s">
        <v>415</v>
      </c>
      <c r="B18" t="s">
        <v>222</v>
      </c>
      <c r="C18">
        <v>0</v>
      </c>
      <c r="D18">
        <v>0</v>
      </c>
      <c r="E18" t="s">
        <v>220</v>
      </c>
      <c r="F18" t="s">
        <v>222</v>
      </c>
    </row>
    <row r="19" spans="1:6" x14ac:dyDescent="0.25">
      <c r="A19" t="s">
        <v>416</v>
      </c>
      <c r="B19" t="s">
        <v>222</v>
      </c>
      <c r="C19">
        <v>0</v>
      </c>
      <c r="D19">
        <v>0</v>
      </c>
      <c r="E19" t="s">
        <v>220</v>
      </c>
      <c r="F19" t="s">
        <v>222</v>
      </c>
    </row>
    <row r="20" spans="1:6" x14ac:dyDescent="0.25">
      <c r="A20" t="s">
        <v>417</v>
      </c>
      <c r="B20" t="s">
        <v>222</v>
      </c>
      <c r="C20">
        <v>0</v>
      </c>
      <c r="D20">
        <v>0</v>
      </c>
      <c r="E20" t="s">
        <v>220</v>
      </c>
      <c r="F20" t="s">
        <v>222</v>
      </c>
    </row>
    <row r="21" spans="1:6" x14ac:dyDescent="0.25">
      <c r="A21" t="s">
        <v>418</v>
      </c>
      <c r="B21" t="s">
        <v>222</v>
      </c>
      <c r="C21">
        <v>0</v>
      </c>
      <c r="D21">
        <v>0</v>
      </c>
      <c r="E21" t="s">
        <v>220</v>
      </c>
      <c r="F21" t="s">
        <v>222</v>
      </c>
    </row>
    <row r="22" spans="1:6" x14ac:dyDescent="0.25">
      <c r="A22" t="s">
        <v>419</v>
      </c>
      <c r="B22" t="s">
        <v>222</v>
      </c>
      <c r="C22">
        <v>0</v>
      </c>
      <c r="D22">
        <v>0</v>
      </c>
      <c r="E22" t="s">
        <v>220</v>
      </c>
      <c r="F22" t="s">
        <v>222</v>
      </c>
    </row>
    <row r="23" spans="1:6" x14ac:dyDescent="0.25">
      <c r="A23" t="s">
        <v>420</v>
      </c>
      <c r="B23" t="s">
        <v>222</v>
      </c>
      <c r="C23">
        <v>0</v>
      </c>
      <c r="D23">
        <v>0</v>
      </c>
      <c r="E23" t="s">
        <v>220</v>
      </c>
      <c r="F23" t="s">
        <v>222</v>
      </c>
    </row>
    <row r="24" spans="1:6" x14ac:dyDescent="0.25">
      <c r="A24" t="s">
        <v>421</v>
      </c>
      <c r="B24" t="s">
        <v>222</v>
      </c>
      <c r="C24">
        <v>0</v>
      </c>
      <c r="D24">
        <v>0</v>
      </c>
      <c r="E24" t="s">
        <v>220</v>
      </c>
      <c r="F24" t="s">
        <v>222</v>
      </c>
    </row>
    <row r="25" spans="1:6" x14ac:dyDescent="0.25">
      <c r="A25" t="s">
        <v>422</v>
      </c>
      <c r="B25" t="s">
        <v>222</v>
      </c>
      <c r="C25">
        <v>0</v>
      </c>
      <c r="D25">
        <v>0</v>
      </c>
      <c r="E25" t="s">
        <v>220</v>
      </c>
      <c r="F25" t="s">
        <v>222</v>
      </c>
    </row>
    <row r="26" spans="1:6" x14ac:dyDescent="0.25">
      <c r="A26" t="s">
        <v>423</v>
      </c>
      <c r="B26" t="s">
        <v>222</v>
      </c>
      <c r="C26">
        <v>0</v>
      </c>
      <c r="D26">
        <v>0</v>
      </c>
      <c r="E26" t="s">
        <v>220</v>
      </c>
      <c r="F26" t="s">
        <v>222</v>
      </c>
    </row>
    <row r="27" spans="1:6" x14ac:dyDescent="0.25">
      <c r="A27" t="s">
        <v>424</v>
      </c>
      <c r="B27" t="s">
        <v>222</v>
      </c>
      <c r="C27">
        <v>0</v>
      </c>
      <c r="D27">
        <v>0</v>
      </c>
      <c r="E27" t="s">
        <v>220</v>
      </c>
      <c r="F27" t="s">
        <v>222</v>
      </c>
    </row>
    <row r="28" spans="1:6" x14ac:dyDescent="0.25">
      <c r="A28" t="s">
        <v>425</v>
      </c>
      <c r="B28" t="s">
        <v>222</v>
      </c>
      <c r="C28">
        <v>0</v>
      </c>
      <c r="D28">
        <v>0</v>
      </c>
      <c r="E28" t="s">
        <v>220</v>
      </c>
      <c r="F28" t="s">
        <v>222</v>
      </c>
    </row>
    <row r="29" spans="1:6" x14ac:dyDescent="0.25">
      <c r="A29" t="s">
        <v>426</v>
      </c>
      <c r="B29" t="s">
        <v>222</v>
      </c>
      <c r="C29">
        <v>0</v>
      </c>
      <c r="D29">
        <v>0</v>
      </c>
      <c r="E29" t="s">
        <v>220</v>
      </c>
      <c r="F29" t="s">
        <v>222</v>
      </c>
    </row>
    <row r="30" spans="1:6" x14ac:dyDescent="0.25">
      <c r="A30" t="s">
        <v>427</v>
      </c>
      <c r="B30" t="s">
        <v>222</v>
      </c>
      <c r="C30">
        <v>0</v>
      </c>
      <c r="D30">
        <v>0</v>
      </c>
      <c r="E30" t="s">
        <v>220</v>
      </c>
      <c r="F30" t="s">
        <v>222</v>
      </c>
    </row>
    <row r="31" spans="1:6" x14ac:dyDescent="0.25">
      <c r="A31" t="s">
        <v>428</v>
      </c>
      <c r="B31" t="s">
        <v>222</v>
      </c>
      <c r="C31">
        <v>0</v>
      </c>
      <c r="D31">
        <v>0</v>
      </c>
      <c r="E31" t="s">
        <v>220</v>
      </c>
      <c r="F31" t="s">
        <v>222</v>
      </c>
    </row>
    <row r="32" spans="1:6" x14ac:dyDescent="0.25">
      <c r="A32" t="s">
        <v>429</v>
      </c>
      <c r="B32" t="s">
        <v>222</v>
      </c>
      <c r="C32">
        <v>0</v>
      </c>
      <c r="D32">
        <v>0</v>
      </c>
      <c r="E32" t="s">
        <v>220</v>
      </c>
      <c r="F32" t="s">
        <v>222</v>
      </c>
    </row>
    <row r="33" spans="1:6" x14ac:dyDescent="0.25">
      <c r="A33" t="s">
        <v>430</v>
      </c>
      <c r="B33" t="s">
        <v>222</v>
      </c>
      <c r="C33">
        <v>0</v>
      </c>
      <c r="D33">
        <v>0</v>
      </c>
      <c r="E33" t="s">
        <v>220</v>
      </c>
      <c r="F33" t="s">
        <v>222</v>
      </c>
    </row>
    <row r="34" spans="1:6" x14ac:dyDescent="0.25">
      <c r="A34" t="s">
        <v>431</v>
      </c>
      <c r="B34" t="s">
        <v>222</v>
      </c>
      <c r="C34">
        <v>0</v>
      </c>
      <c r="D34">
        <v>0</v>
      </c>
      <c r="E34" t="s">
        <v>220</v>
      </c>
      <c r="F34" t="s">
        <v>222</v>
      </c>
    </row>
    <row r="35" spans="1:6" x14ac:dyDescent="0.25">
      <c r="A35" t="s">
        <v>432</v>
      </c>
      <c r="B35" t="s">
        <v>222</v>
      </c>
      <c r="C35">
        <v>0</v>
      </c>
      <c r="D35">
        <v>0</v>
      </c>
      <c r="E35" t="s">
        <v>220</v>
      </c>
      <c r="F35" t="s">
        <v>222</v>
      </c>
    </row>
    <row r="36" spans="1:6" x14ac:dyDescent="0.25">
      <c r="A36" t="s">
        <v>433</v>
      </c>
      <c r="B36" t="s">
        <v>222</v>
      </c>
      <c r="C36">
        <v>0</v>
      </c>
      <c r="D36">
        <v>0</v>
      </c>
      <c r="E36" t="s">
        <v>220</v>
      </c>
      <c r="F36" t="s">
        <v>222</v>
      </c>
    </row>
    <row r="37" spans="1:6" x14ac:dyDescent="0.25">
      <c r="A37" t="s">
        <v>434</v>
      </c>
      <c r="B37" t="s">
        <v>222</v>
      </c>
      <c r="C37">
        <v>0</v>
      </c>
      <c r="D37">
        <v>0</v>
      </c>
      <c r="E37" t="s">
        <v>220</v>
      </c>
      <c r="F37" t="s">
        <v>222</v>
      </c>
    </row>
    <row r="38" spans="1:6" x14ac:dyDescent="0.25">
      <c r="A38" t="s">
        <v>435</v>
      </c>
      <c r="B38" t="s">
        <v>222</v>
      </c>
      <c r="C38">
        <v>0</v>
      </c>
      <c r="D38">
        <v>0</v>
      </c>
      <c r="E38" t="s">
        <v>220</v>
      </c>
      <c r="F38" t="s">
        <v>222</v>
      </c>
    </row>
    <row r="39" spans="1:6" x14ac:dyDescent="0.25">
      <c r="A39" t="s">
        <v>436</v>
      </c>
      <c r="B39" t="s">
        <v>222</v>
      </c>
      <c r="C39">
        <v>0</v>
      </c>
      <c r="D39">
        <v>0</v>
      </c>
      <c r="E39" t="s">
        <v>220</v>
      </c>
      <c r="F39" t="s">
        <v>222</v>
      </c>
    </row>
    <row r="40" spans="1:6" x14ac:dyDescent="0.25">
      <c r="A40" t="s">
        <v>437</v>
      </c>
      <c r="B40" t="s">
        <v>222</v>
      </c>
      <c r="C40">
        <v>0</v>
      </c>
      <c r="D40">
        <v>0</v>
      </c>
      <c r="E40" t="s">
        <v>220</v>
      </c>
      <c r="F40" t="s">
        <v>222</v>
      </c>
    </row>
    <row r="41" spans="1:6" x14ac:dyDescent="0.25">
      <c r="A41" t="s">
        <v>438</v>
      </c>
      <c r="B41" t="s">
        <v>222</v>
      </c>
      <c r="C41">
        <v>0</v>
      </c>
      <c r="D41">
        <v>0</v>
      </c>
      <c r="E41" t="s">
        <v>220</v>
      </c>
      <c r="F41" t="s">
        <v>222</v>
      </c>
    </row>
    <row r="42" spans="1:6" x14ac:dyDescent="0.25">
      <c r="A42" t="s">
        <v>439</v>
      </c>
      <c r="B42" t="s">
        <v>222</v>
      </c>
      <c r="C42">
        <v>0</v>
      </c>
      <c r="D42">
        <v>0</v>
      </c>
      <c r="E42" t="s">
        <v>220</v>
      </c>
      <c r="F42" t="s">
        <v>222</v>
      </c>
    </row>
    <row r="43" spans="1:6" x14ac:dyDescent="0.25">
      <c r="A43" t="s">
        <v>440</v>
      </c>
      <c r="B43" t="s">
        <v>222</v>
      </c>
      <c r="C43">
        <v>0</v>
      </c>
      <c r="D43">
        <v>0</v>
      </c>
      <c r="E43" t="s">
        <v>220</v>
      </c>
      <c r="F43" t="s">
        <v>222</v>
      </c>
    </row>
    <row r="44" spans="1:6" x14ac:dyDescent="0.25">
      <c r="A44" t="s">
        <v>441</v>
      </c>
      <c r="B44" t="s">
        <v>222</v>
      </c>
      <c r="C44">
        <v>0</v>
      </c>
      <c r="D44">
        <v>0</v>
      </c>
      <c r="E44" t="s">
        <v>220</v>
      </c>
      <c r="F44" t="s">
        <v>222</v>
      </c>
    </row>
    <row r="45" spans="1:6" x14ac:dyDescent="0.25">
      <c r="A45" t="s">
        <v>442</v>
      </c>
      <c r="B45" t="s">
        <v>222</v>
      </c>
      <c r="C45">
        <v>0</v>
      </c>
      <c r="D45">
        <v>0</v>
      </c>
      <c r="E45" t="s">
        <v>220</v>
      </c>
      <c r="F45" t="s">
        <v>222</v>
      </c>
    </row>
    <row r="46" spans="1:6" x14ac:dyDescent="0.25">
      <c r="A46" t="s">
        <v>443</v>
      </c>
      <c r="B46" t="s">
        <v>222</v>
      </c>
      <c r="C46">
        <v>0</v>
      </c>
      <c r="D46">
        <v>0</v>
      </c>
      <c r="E46" t="s">
        <v>220</v>
      </c>
      <c r="F46" t="s">
        <v>222</v>
      </c>
    </row>
    <row r="47" spans="1:6" x14ac:dyDescent="0.25">
      <c r="A47" t="s">
        <v>444</v>
      </c>
      <c r="B47" t="s">
        <v>222</v>
      </c>
      <c r="C47">
        <v>0</v>
      </c>
      <c r="D47">
        <v>0</v>
      </c>
      <c r="E47" t="s">
        <v>220</v>
      </c>
      <c r="F47" t="s">
        <v>222</v>
      </c>
    </row>
    <row r="48" spans="1:6" x14ac:dyDescent="0.25">
      <c r="A48" t="s">
        <v>445</v>
      </c>
      <c r="B48" t="s">
        <v>222</v>
      </c>
      <c r="C48">
        <v>0</v>
      </c>
      <c r="D48">
        <v>0</v>
      </c>
      <c r="E48" t="s">
        <v>220</v>
      </c>
      <c r="F48" t="s">
        <v>222</v>
      </c>
    </row>
    <row r="49" spans="1:6" x14ac:dyDescent="0.25">
      <c r="A49" t="s">
        <v>446</v>
      </c>
      <c r="B49" t="s">
        <v>222</v>
      </c>
      <c r="C49">
        <v>0</v>
      </c>
      <c r="D49">
        <v>0</v>
      </c>
      <c r="E49" t="s">
        <v>220</v>
      </c>
      <c r="F49" t="s">
        <v>222</v>
      </c>
    </row>
    <row r="50" spans="1:6" x14ac:dyDescent="0.25">
      <c r="A50" t="s">
        <v>447</v>
      </c>
      <c r="B50" t="s">
        <v>222</v>
      </c>
      <c r="C50">
        <v>0</v>
      </c>
      <c r="D50">
        <v>0</v>
      </c>
      <c r="E50" t="s">
        <v>220</v>
      </c>
      <c r="F50" t="s">
        <v>222</v>
      </c>
    </row>
    <row r="51" spans="1:6" x14ac:dyDescent="0.25">
      <c r="A51" t="s">
        <v>448</v>
      </c>
      <c r="B51" t="s">
        <v>222</v>
      </c>
      <c r="C51">
        <v>0</v>
      </c>
      <c r="D51">
        <v>0</v>
      </c>
      <c r="E51" t="s">
        <v>220</v>
      </c>
      <c r="F51" t="s">
        <v>222</v>
      </c>
    </row>
    <row r="52" spans="1:6" x14ac:dyDescent="0.25">
      <c r="A52" t="s">
        <v>449</v>
      </c>
      <c r="B52" t="s">
        <v>222</v>
      </c>
      <c r="C52">
        <v>0</v>
      </c>
      <c r="D52">
        <v>0</v>
      </c>
      <c r="E52" t="s">
        <v>220</v>
      </c>
      <c r="F52" t="s">
        <v>222</v>
      </c>
    </row>
    <row r="53" spans="1:6" x14ac:dyDescent="0.25">
      <c r="A53" t="s">
        <v>450</v>
      </c>
      <c r="B53" t="s">
        <v>222</v>
      </c>
      <c r="C53">
        <v>0</v>
      </c>
      <c r="D53">
        <v>0</v>
      </c>
      <c r="E53" t="s">
        <v>220</v>
      </c>
      <c r="F53" t="s">
        <v>222</v>
      </c>
    </row>
    <row r="54" spans="1:6" x14ac:dyDescent="0.25">
      <c r="A54" t="s">
        <v>451</v>
      </c>
      <c r="B54" t="s">
        <v>222</v>
      </c>
      <c r="C54">
        <v>0</v>
      </c>
      <c r="D54">
        <v>0</v>
      </c>
      <c r="E54" t="s">
        <v>220</v>
      </c>
      <c r="F54" t="s">
        <v>222</v>
      </c>
    </row>
    <row r="55" spans="1:6" x14ac:dyDescent="0.25">
      <c r="A55" t="s">
        <v>452</v>
      </c>
      <c r="B55" t="s">
        <v>222</v>
      </c>
      <c r="C55">
        <v>0</v>
      </c>
      <c r="D55">
        <v>0</v>
      </c>
      <c r="E55" t="s">
        <v>220</v>
      </c>
      <c r="F55" t="s">
        <v>222</v>
      </c>
    </row>
    <row r="56" spans="1:6" x14ac:dyDescent="0.25">
      <c r="A56" t="s">
        <v>453</v>
      </c>
      <c r="B56" t="s">
        <v>222</v>
      </c>
      <c r="C56">
        <v>0</v>
      </c>
      <c r="D56">
        <v>0</v>
      </c>
      <c r="E56" t="s">
        <v>220</v>
      </c>
      <c r="F56" t="s">
        <v>222</v>
      </c>
    </row>
    <row r="57" spans="1:6" x14ac:dyDescent="0.25">
      <c r="A57" t="s">
        <v>454</v>
      </c>
      <c r="B57" t="s">
        <v>222</v>
      </c>
      <c r="C57">
        <v>0</v>
      </c>
      <c r="D57">
        <v>0</v>
      </c>
      <c r="E57" t="s">
        <v>220</v>
      </c>
      <c r="F57" t="s">
        <v>222</v>
      </c>
    </row>
    <row r="58" spans="1:6" x14ac:dyDescent="0.25">
      <c r="A58" t="s">
        <v>455</v>
      </c>
      <c r="B58" t="s">
        <v>222</v>
      </c>
      <c r="C58">
        <v>0</v>
      </c>
      <c r="D58">
        <v>0</v>
      </c>
      <c r="E58" t="s">
        <v>220</v>
      </c>
      <c r="F58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48" workbookViewId="0">
      <selection activeCell="B58" sqref="B5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t="s">
        <v>7</v>
      </c>
      <c r="B4" t="s">
        <v>222</v>
      </c>
      <c r="C4">
        <v>0</v>
      </c>
      <c r="D4">
        <v>0</v>
      </c>
      <c r="E4" t="s">
        <v>220</v>
      </c>
      <c r="F4" t="s">
        <v>222</v>
      </c>
    </row>
    <row r="5" spans="1:6" x14ac:dyDescent="0.25">
      <c r="A5" t="s">
        <v>10</v>
      </c>
      <c r="B5" t="s">
        <v>222</v>
      </c>
      <c r="C5">
        <v>0</v>
      </c>
      <c r="D5">
        <v>0</v>
      </c>
      <c r="E5" t="s">
        <v>220</v>
      </c>
      <c r="F5" t="s">
        <v>222</v>
      </c>
    </row>
    <row r="6" spans="1:6" x14ac:dyDescent="0.25">
      <c r="A6" t="s">
        <v>409</v>
      </c>
      <c r="B6" t="s">
        <v>222</v>
      </c>
      <c r="C6">
        <v>0</v>
      </c>
      <c r="D6">
        <v>0</v>
      </c>
      <c r="E6" t="s">
        <v>220</v>
      </c>
      <c r="F6" t="s">
        <v>222</v>
      </c>
    </row>
    <row r="7" spans="1:6" x14ac:dyDescent="0.25">
      <c r="A7" t="s">
        <v>8</v>
      </c>
      <c r="B7" t="s">
        <v>222</v>
      </c>
      <c r="C7">
        <v>0</v>
      </c>
      <c r="D7">
        <v>0</v>
      </c>
      <c r="E7" t="s">
        <v>220</v>
      </c>
      <c r="F7" t="s">
        <v>222</v>
      </c>
    </row>
    <row r="8" spans="1:6" x14ac:dyDescent="0.25">
      <c r="A8" t="s">
        <v>410</v>
      </c>
      <c r="B8" t="s">
        <v>222</v>
      </c>
      <c r="C8">
        <v>0</v>
      </c>
      <c r="D8">
        <v>0</v>
      </c>
      <c r="E8" t="s">
        <v>220</v>
      </c>
      <c r="F8" t="s">
        <v>222</v>
      </c>
    </row>
    <row r="9" spans="1:6" x14ac:dyDescent="0.25">
      <c r="A9" t="s">
        <v>11</v>
      </c>
      <c r="B9" t="s">
        <v>222</v>
      </c>
      <c r="C9">
        <v>0</v>
      </c>
      <c r="D9">
        <v>0</v>
      </c>
      <c r="E9" t="s">
        <v>220</v>
      </c>
      <c r="F9" t="s">
        <v>222</v>
      </c>
    </row>
    <row r="10" spans="1:6" x14ac:dyDescent="0.25">
      <c r="A10" t="s">
        <v>411</v>
      </c>
      <c r="B10" t="s">
        <v>222</v>
      </c>
      <c r="C10">
        <v>0</v>
      </c>
      <c r="D10">
        <v>0</v>
      </c>
      <c r="E10" t="s">
        <v>220</v>
      </c>
      <c r="F10" t="s">
        <v>222</v>
      </c>
    </row>
    <row r="11" spans="1:6" x14ac:dyDescent="0.25">
      <c r="A11" t="s">
        <v>412</v>
      </c>
      <c r="B11" t="s">
        <v>222</v>
      </c>
      <c r="C11">
        <v>0</v>
      </c>
      <c r="D11">
        <v>0</v>
      </c>
      <c r="E11" t="s">
        <v>220</v>
      </c>
      <c r="F11" t="s">
        <v>222</v>
      </c>
    </row>
    <row r="12" spans="1:6" x14ac:dyDescent="0.25">
      <c r="A12" t="s">
        <v>9</v>
      </c>
      <c r="B12" t="s">
        <v>222</v>
      </c>
      <c r="C12">
        <v>0</v>
      </c>
      <c r="D12">
        <v>0</v>
      </c>
      <c r="E12" t="s">
        <v>220</v>
      </c>
      <c r="F12" t="s">
        <v>222</v>
      </c>
    </row>
    <row r="13" spans="1:6" x14ac:dyDescent="0.25">
      <c r="A13" t="s">
        <v>12</v>
      </c>
      <c r="B13" t="s">
        <v>222</v>
      </c>
      <c r="C13">
        <v>0</v>
      </c>
      <c r="D13">
        <v>0</v>
      </c>
      <c r="E13" t="s">
        <v>220</v>
      </c>
      <c r="F13" t="s">
        <v>222</v>
      </c>
    </row>
    <row r="14" spans="1:6" x14ac:dyDescent="0.25">
      <c r="A14" t="s">
        <v>413</v>
      </c>
      <c r="B14" t="s">
        <v>222</v>
      </c>
      <c r="C14">
        <v>0</v>
      </c>
      <c r="D14">
        <v>0</v>
      </c>
      <c r="E14" t="s">
        <v>220</v>
      </c>
      <c r="F14" t="s">
        <v>222</v>
      </c>
    </row>
    <row r="15" spans="1:6" x14ac:dyDescent="0.25">
      <c r="A15" t="s">
        <v>414</v>
      </c>
      <c r="B15" t="s">
        <v>222</v>
      </c>
      <c r="C15">
        <v>0</v>
      </c>
      <c r="D15">
        <v>0</v>
      </c>
      <c r="E15" t="s">
        <v>220</v>
      </c>
      <c r="F15" t="s">
        <v>222</v>
      </c>
    </row>
    <row r="16" spans="1:6" x14ac:dyDescent="0.25">
      <c r="A16" t="s">
        <v>13</v>
      </c>
      <c r="B16" t="s">
        <v>222</v>
      </c>
      <c r="C16">
        <v>0</v>
      </c>
      <c r="D16">
        <v>0</v>
      </c>
      <c r="E16" t="s">
        <v>220</v>
      </c>
      <c r="F16" t="s">
        <v>222</v>
      </c>
    </row>
    <row r="17" spans="1:6" x14ac:dyDescent="0.25">
      <c r="A17" t="s">
        <v>14</v>
      </c>
      <c r="B17" t="s">
        <v>222</v>
      </c>
      <c r="C17">
        <v>0</v>
      </c>
      <c r="D17">
        <v>0</v>
      </c>
      <c r="E17" t="s">
        <v>220</v>
      </c>
      <c r="F17" t="s">
        <v>222</v>
      </c>
    </row>
    <row r="18" spans="1:6" x14ac:dyDescent="0.25">
      <c r="A18" t="s">
        <v>415</v>
      </c>
      <c r="B18" t="s">
        <v>222</v>
      </c>
      <c r="C18">
        <v>0</v>
      </c>
      <c r="D18">
        <v>0</v>
      </c>
      <c r="E18" t="s">
        <v>220</v>
      </c>
      <c r="F18" t="s">
        <v>222</v>
      </c>
    </row>
    <row r="19" spans="1:6" x14ac:dyDescent="0.25">
      <c r="A19" t="s">
        <v>416</v>
      </c>
      <c r="B19" t="s">
        <v>222</v>
      </c>
      <c r="C19">
        <v>0</v>
      </c>
      <c r="D19">
        <v>0</v>
      </c>
      <c r="E19" t="s">
        <v>220</v>
      </c>
      <c r="F19" t="s">
        <v>222</v>
      </c>
    </row>
    <row r="20" spans="1:6" x14ac:dyDescent="0.25">
      <c r="A20" t="s">
        <v>417</v>
      </c>
      <c r="B20" t="s">
        <v>222</v>
      </c>
      <c r="C20">
        <v>0</v>
      </c>
      <c r="D20">
        <v>0</v>
      </c>
      <c r="E20" t="s">
        <v>220</v>
      </c>
      <c r="F20" t="s">
        <v>222</v>
      </c>
    </row>
    <row r="21" spans="1:6" x14ac:dyDescent="0.25">
      <c r="A21" t="s">
        <v>418</v>
      </c>
      <c r="B21" t="s">
        <v>222</v>
      </c>
      <c r="C21">
        <v>0</v>
      </c>
      <c r="D21">
        <v>0</v>
      </c>
      <c r="E21" t="s">
        <v>220</v>
      </c>
      <c r="F21" t="s">
        <v>222</v>
      </c>
    </row>
    <row r="22" spans="1:6" x14ac:dyDescent="0.25">
      <c r="A22" t="s">
        <v>419</v>
      </c>
      <c r="B22" t="s">
        <v>222</v>
      </c>
      <c r="C22">
        <v>0</v>
      </c>
      <c r="D22">
        <v>0</v>
      </c>
      <c r="E22" t="s">
        <v>220</v>
      </c>
      <c r="F22" t="s">
        <v>222</v>
      </c>
    </row>
    <row r="23" spans="1:6" x14ac:dyDescent="0.25">
      <c r="A23" t="s">
        <v>420</v>
      </c>
      <c r="B23" t="s">
        <v>222</v>
      </c>
      <c r="C23">
        <v>0</v>
      </c>
      <c r="D23">
        <v>0</v>
      </c>
      <c r="E23" t="s">
        <v>220</v>
      </c>
      <c r="F23" t="s">
        <v>222</v>
      </c>
    </row>
    <row r="24" spans="1:6" x14ac:dyDescent="0.25">
      <c r="A24" t="s">
        <v>421</v>
      </c>
      <c r="B24" t="s">
        <v>222</v>
      </c>
      <c r="C24">
        <v>0</v>
      </c>
      <c r="D24">
        <v>0</v>
      </c>
      <c r="E24" t="s">
        <v>220</v>
      </c>
      <c r="F24" t="s">
        <v>222</v>
      </c>
    </row>
    <row r="25" spans="1:6" x14ac:dyDescent="0.25">
      <c r="A25" t="s">
        <v>422</v>
      </c>
      <c r="B25" t="s">
        <v>222</v>
      </c>
      <c r="C25">
        <v>0</v>
      </c>
      <c r="D25">
        <v>0</v>
      </c>
      <c r="E25" t="s">
        <v>220</v>
      </c>
      <c r="F25" t="s">
        <v>222</v>
      </c>
    </row>
    <row r="26" spans="1:6" x14ac:dyDescent="0.25">
      <c r="A26" t="s">
        <v>423</v>
      </c>
      <c r="B26" t="s">
        <v>222</v>
      </c>
      <c r="C26">
        <v>0</v>
      </c>
      <c r="D26">
        <v>0</v>
      </c>
      <c r="E26" t="s">
        <v>220</v>
      </c>
      <c r="F26" t="s">
        <v>222</v>
      </c>
    </row>
    <row r="27" spans="1:6" x14ac:dyDescent="0.25">
      <c r="A27" t="s">
        <v>424</v>
      </c>
      <c r="B27" t="s">
        <v>222</v>
      </c>
      <c r="C27">
        <v>0</v>
      </c>
      <c r="D27">
        <v>0</v>
      </c>
      <c r="E27" t="s">
        <v>220</v>
      </c>
      <c r="F27" t="s">
        <v>222</v>
      </c>
    </row>
    <row r="28" spans="1:6" x14ac:dyDescent="0.25">
      <c r="A28" t="s">
        <v>425</v>
      </c>
      <c r="B28" t="s">
        <v>222</v>
      </c>
      <c r="C28">
        <v>0</v>
      </c>
      <c r="D28">
        <v>0</v>
      </c>
      <c r="E28" t="s">
        <v>220</v>
      </c>
      <c r="F28" t="s">
        <v>222</v>
      </c>
    </row>
    <row r="29" spans="1:6" x14ac:dyDescent="0.25">
      <c r="A29" t="s">
        <v>426</v>
      </c>
      <c r="B29" t="s">
        <v>222</v>
      </c>
      <c r="C29">
        <v>0</v>
      </c>
      <c r="D29">
        <v>0</v>
      </c>
      <c r="E29" t="s">
        <v>220</v>
      </c>
      <c r="F29" t="s">
        <v>222</v>
      </c>
    </row>
    <row r="30" spans="1:6" x14ac:dyDescent="0.25">
      <c r="A30" t="s">
        <v>427</v>
      </c>
      <c r="B30" t="s">
        <v>222</v>
      </c>
      <c r="C30">
        <v>0</v>
      </c>
      <c r="D30">
        <v>0</v>
      </c>
      <c r="E30" t="s">
        <v>220</v>
      </c>
      <c r="F30" t="s">
        <v>222</v>
      </c>
    </row>
    <row r="31" spans="1:6" x14ac:dyDescent="0.25">
      <c r="A31" t="s">
        <v>428</v>
      </c>
      <c r="B31" t="s">
        <v>222</v>
      </c>
      <c r="C31">
        <v>0</v>
      </c>
      <c r="D31">
        <v>0</v>
      </c>
      <c r="E31" t="s">
        <v>220</v>
      </c>
      <c r="F31" t="s">
        <v>222</v>
      </c>
    </row>
    <row r="32" spans="1:6" x14ac:dyDescent="0.25">
      <c r="A32" t="s">
        <v>429</v>
      </c>
      <c r="B32" t="s">
        <v>222</v>
      </c>
      <c r="C32">
        <v>0</v>
      </c>
      <c r="D32">
        <v>0</v>
      </c>
      <c r="E32" t="s">
        <v>220</v>
      </c>
      <c r="F32" t="s">
        <v>222</v>
      </c>
    </row>
    <row r="33" spans="1:6" x14ac:dyDescent="0.25">
      <c r="A33" t="s">
        <v>430</v>
      </c>
      <c r="B33" t="s">
        <v>222</v>
      </c>
      <c r="C33">
        <v>0</v>
      </c>
      <c r="D33">
        <v>0</v>
      </c>
      <c r="E33" t="s">
        <v>220</v>
      </c>
      <c r="F33" t="s">
        <v>222</v>
      </c>
    </row>
    <row r="34" spans="1:6" x14ac:dyDescent="0.25">
      <c r="A34" t="s">
        <v>431</v>
      </c>
      <c r="B34" t="s">
        <v>222</v>
      </c>
      <c r="C34">
        <v>0</v>
      </c>
      <c r="D34">
        <v>0</v>
      </c>
      <c r="E34" t="s">
        <v>220</v>
      </c>
      <c r="F34" t="s">
        <v>222</v>
      </c>
    </row>
    <row r="35" spans="1:6" x14ac:dyDescent="0.25">
      <c r="A35" t="s">
        <v>432</v>
      </c>
      <c r="B35" t="s">
        <v>222</v>
      </c>
      <c r="C35">
        <v>0</v>
      </c>
      <c r="D35">
        <v>0</v>
      </c>
      <c r="E35" t="s">
        <v>220</v>
      </c>
      <c r="F35" t="s">
        <v>222</v>
      </c>
    </row>
    <row r="36" spans="1:6" x14ac:dyDescent="0.25">
      <c r="A36" t="s">
        <v>433</v>
      </c>
      <c r="B36" t="s">
        <v>222</v>
      </c>
      <c r="C36">
        <v>0</v>
      </c>
      <c r="D36">
        <v>0</v>
      </c>
      <c r="E36" t="s">
        <v>220</v>
      </c>
      <c r="F36" t="s">
        <v>222</v>
      </c>
    </row>
    <row r="37" spans="1:6" x14ac:dyDescent="0.25">
      <c r="A37" t="s">
        <v>434</v>
      </c>
      <c r="B37" t="s">
        <v>222</v>
      </c>
      <c r="C37">
        <v>0</v>
      </c>
      <c r="D37">
        <v>0</v>
      </c>
      <c r="E37" t="s">
        <v>220</v>
      </c>
      <c r="F37" t="s">
        <v>222</v>
      </c>
    </row>
    <row r="38" spans="1:6" x14ac:dyDescent="0.25">
      <c r="A38" t="s">
        <v>435</v>
      </c>
      <c r="B38" t="s">
        <v>222</v>
      </c>
      <c r="C38">
        <v>0</v>
      </c>
      <c r="D38">
        <v>0</v>
      </c>
      <c r="E38" t="s">
        <v>220</v>
      </c>
      <c r="F38" t="s">
        <v>222</v>
      </c>
    </row>
    <row r="39" spans="1:6" x14ac:dyDescent="0.25">
      <c r="A39" t="s">
        <v>436</v>
      </c>
      <c r="B39" t="s">
        <v>222</v>
      </c>
      <c r="C39">
        <v>0</v>
      </c>
      <c r="D39">
        <v>0</v>
      </c>
      <c r="E39" t="s">
        <v>220</v>
      </c>
      <c r="F39" t="s">
        <v>222</v>
      </c>
    </row>
    <row r="40" spans="1:6" x14ac:dyDescent="0.25">
      <c r="A40" t="s">
        <v>437</v>
      </c>
      <c r="B40" t="s">
        <v>222</v>
      </c>
      <c r="C40">
        <v>0</v>
      </c>
      <c r="D40">
        <v>0</v>
      </c>
      <c r="E40" t="s">
        <v>220</v>
      </c>
      <c r="F40" t="s">
        <v>222</v>
      </c>
    </row>
    <row r="41" spans="1:6" x14ac:dyDescent="0.25">
      <c r="A41" t="s">
        <v>438</v>
      </c>
      <c r="B41" t="s">
        <v>222</v>
      </c>
      <c r="C41">
        <v>0</v>
      </c>
      <c r="D41">
        <v>0</v>
      </c>
      <c r="E41" t="s">
        <v>220</v>
      </c>
      <c r="F41" t="s">
        <v>222</v>
      </c>
    </row>
    <row r="42" spans="1:6" x14ac:dyDescent="0.25">
      <c r="A42" t="s">
        <v>439</v>
      </c>
      <c r="B42" t="s">
        <v>222</v>
      </c>
      <c r="C42">
        <v>0</v>
      </c>
      <c r="D42">
        <v>0</v>
      </c>
      <c r="E42" t="s">
        <v>220</v>
      </c>
      <c r="F42" t="s">
        <v>222</v>
      </c>
    </row>
    <row r="43" spans="1:6" x14ac:dyDescent="0.25">
      <c r="A43" t="s">
        <v>440</v>
      </c>
      <c r="B43" t="s">
        <v>222</v>
      </c>
      <c r="C43">
        <v>0</v>
      </c>
      <c r="D43">
        <v>0</v>
      </c>
      <c r="E43" t="s">
        <v>220</v>
      </c>
      <c r="F43" t="s">
        <v>222</v>
      </c>
    </row>
    <row r="44" spans="1:6" x14ac:dyDescent="0.25">
      <c r="A44" t="s">
        <v>441</v>
      </c>
      <c r="B44" t="s">
        <v>222</v>
      </c>
      <c r="C44">
        <v>0</v>
      </c>
      <c r="D44">
        <v>0</v>
      </c>
      <c r="E44" t="s">
        <v>220</v>
      </c>
      <c r="F44" t="s">
        <v>222</v>
      </c>
    </row>
    <row r="45" spans="1:6" x14ac:dyDescent="0.25">
      <c r="A45" t="s">
        <v>442</v>
      </c>
      <c r="B45" t="s">
        <v>222</v>
      </c>
      <c r="C45">
        <v>0</v>
      </c>
      <c r="D45">
        <v>0</v>
      </c>
      <c r="E45" t="s">
        <v>220</v>
      </c>
      <c r="F45" t="s">
        <v>222</v>
      </c>
    </row>
    <row r="46" spans="1:6" x14ac:dyDescent="0.25">
      <c r="A46" t="s">
        <v>443</v>
      </c>
      <c r="B46" t="s">
        <v>222</v>
      </c>
      <c r="C46">
        <v>0</v>
      </c>
      <c r="D46">
        <v>0</v>
      </c>
      <c r="E46" t="s">
        <v>220</v>
      </c>
      <c r="F46" t="s">
        <v>222</v>
      </c>
    </row>
    <row r="47" spans="1:6" x14ac:dyDescent="0.25">
      <c r="A47" t="s">
        <v>444</v>
      </c>
      <c r="B47" t="s">
        <v>222</v>
      </c>
      <c r="C47">
        <v>0</v>
      </c>
      <c r="D47">
        <v>0</v>
      </c>
      <c r="E47" t="s">
        <v>220</v>
      </c>
      <c r="F47" t="s">
        <v>222</v>
      </c>
    </row>
    <row r="48" spans="1:6" x14ac:dyDescent="0.25">
      <c r="A48" t="s">
        <v>445</v>
      </c>
      <c r="B48" t="s">
        <v>222</v>
      </c>
      <c r="C48">
        <v>0</v>
      </c>
      <c r="D48">
        <v>0</v>
      </c>
      <c r="E48" t="s">
        <v>220</v>
      </c>
      <c r="F48" t="s">
        <v>222</v>
      </c>
    </row>
    <row r="49" spans="1:6" x14ac:dyDescent="0.25">
      <c r="A49" t="s">
        <v>446</v>
      </c>
      <c r="B49" t="s">
        <v>222</v>
      </c>
      <c r="C49">
        <v>0</v>
      </c>
      <c r="D49">
        <v>0</v>
      </c>
      <c r="E49" t="s">
        <v>220</v>
      </c>
      <c r="F49" t="s">
        <v>222</v>
      </c>
    </row>
    <row r="50" spans="1:6" x14ac:dyDescent="0.25">
      <c r="A50" t="s">
        <v>447</v>
      </c>
      <c r="B50" t="s">
        <v>222</v>
      </c>
      <c r="C50">
        <v>0</v>
      </c>
      <c r="D50">
        <v>0</v>
      </c>
      <c r="E50" t="s">
        <v>220</v>
      </c>
      <c r="F50" t="s">
        <v>222</v>
      </c>
    </row>
    <row r="51" spans="1:6" x14ac:dyDescent="0.25">
      <c r="A51" t="s">
        <v>448</v>
      </c>
      <c r="B51" t="s">
        <v>222</v>
      </c>
      <c r="C51">
        <v>0</v>
      </c>
      <c r="D51">
        <v>0</v>
      </c>
      <c r="E51" t="s">
        <v>220</v>
      </c>
      <c r="F51" t="s">
        <v>222</v>
      </c>
    </row>
    <row r="52" spans="1:6" x14ac:dyDescent="0.25">
      <c r="A52" t="s">
        <v>449</v>
      </c>
      <c r="B52" t="s">
        <v>222</v>
      </c>
      <c r="C52">
        <v>0</v>
      </c>
      <c r="D52">
        <v>0</v>
      </c>
      <c r="E52" t="s">
        <v>220</v>
      </c>
      <c r="F52" t="s">
        <v>222</v>
      </c>
    </row>
    <row r="53" spans="1:6" x14ac:dyDescent="0.25">
      <c r="A53" t="s">
        <v>450</v>
      </c>
      <c r="B53" t="s">
        <v>222</v>
      </c>
      <c r="C53">
        <v>0</v>
      </c>
      <c r="D53">
        <v>0</v>
      </c>
      <c r="E53" t="s">
        <v>220</v>
      </c>
      <c r="F53" t="s">
        <v>222</v>
      </c>
    </row>
    <row r="54" spans="1:6" x14ac:dyDescent="0.25">
      <c r="A54" t="s">
        <v>451</v>
      </c>
      <c r="B54" t="s">
        <v>222</v>
      </c>
      <c r="C54">
        <v>0</v>
      </c>
      <c r="D54">
        <v>0</v>
      </c>
      <c r="E54" t="s">
        <v>220</v>
      </c>
      <c r="F54" t="s">
        <v>222</v>
      </c>
    </row>
    <row r="55" spans="1:6" x14ac:dyDescent="0.25">
      <c r="A55" t="s">
        <v>452</v>
      </c>
      <c r="B55" t="s">
        <v>222</v>
      </c>
      <c r="C55">
        <v>0</v>
      </c>
      <c r="D55">
        <v>0</v>
      </c>
      <c r="E55" t="s">
        <v>220</v>
      </c>
      <c r="F55" t="s">
        <v>222</v>
      </c>
    </row>
    <row r="56" spans="1:6" x14ac:dyDescent="0.25">
      <c r="A56" t="s">
        <v>453</v>
      </c>
      <c r="B56" t="s">
        <v>222</v>
      </c>
      <c r="C56">
        <v>0</v>
      </c>
      <c r="D56">
        <v>0</v>
      </c>
      <c r="E56" t="s">
        <v>220</v>
      </c>
      <c r="F56" t="s">
        <v>222</v>
      </c>
    </row>
    <row r="57" spans="1:6" x14ac:dyDescent="0.25">
      <c r="A57" t="s">
        <v>454</v>
      </c>
      <c r="B57" t="s">
        <v>222</v>
      </c>
      <c r="C57">
        <v>0</v>
      </c>
      <c r="D57">
        <v>0</v>
      </c>
      <c r="E57" t="s">
        <v>220</v>
      </c>
      <c r="F57" t="s">
        <v>222</v>
      </c>
    </row>
    <row r="58" spans="1:6" x14ac:dyDescent="0.25">
      <c r="A58" t="s">
        <v>455</v>
      </c>
      <c r="B58" t="s">
        <v>222</v>
      </c>
      <c r="C58">
        <v>0</v>
      </c>
      <c r="D58">
        <v>0</v>
      </c>
      <c r="E58" t="s">
        <v>220</v>
      </c>
      <c r="F58" t="s">
        <v>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45" workbookViewId="0">
      <selection activeCell="B58" sqref="B5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t="s">
        <v>7</v>
      </c>
      <c r="B4" t="s">
        <v>222</v>
      </c>
      <c r="C4">
        <v>0</v>
      </c>
      <c r="D4">
        <v>0</v>
      </c>
      <c r="E4" t="s">
        <v>220</v>
      </c>
      <c r="F4" t="s">
        <v>222</v>
      </c>
    </row>
    <row r="5" spans="1:6" x14ac:dyDescent="0.25">
      <c r="A5" t="s">
        <v>10</v>
      </c>
      <c r="B5" t="s">
        <v>222</v>
      </c>
      <c r="C5">
        <v>0</v>
      </c>
      <c r="D5">
        <v>0</v>
      </c>
      <c r="E5" t="s">
        <v>220</v>
      </c>
      <c r="F5" t="s">
        <v>222</v>
      </c>
    </row>
    <row r="6" spans="1:6" x14ac:dyDescent="0.25">
      <c r="A6" t="s">
        <v>409</v>
      </c>
      <c r="B6" t="s">
        <v>222</v>
      </c>
      <c r="C6">
        <v>0</v>
      </c>
      <c r="D6">
        <v>0</v>
      </c>
      <c r="E6" t="s">
        <v>220</v>
      </c>
      <c r="F6" t="s">
        <v>222</v>
      </c>
    </row>
    <row r="7" spans="1:6" x14ac:dyDescent="0.25">
      <c r="A7" t="s">
        <v>8</v>
      </c>
      <c r="B7" t="s">
        <v>222</v>
      </c>
      <c r="C7">
        <v>0</v>
      </c>
      <c r="D7">
        <v>0</v>
      </c>
      <c r="E7" t="s">
        <v>220</v>
      </c>
      <c r="F7" t="s">
        <v>222</v>
      </c>
    </row>
    <row r="8" spans="1:6" x14ac:dyDescent="0.25">
      <c r="A8" t="s">
        <v>410</v>
      </c>
      <c r="B8" t="s">
        <v>222</v>
      </c>
      <c r="C8">
        <v>0</v>
      </c>
      <c r="D8">
        <v>0</v>
      </c>
      <c r="E8" t="s">
        <v>220</v>
      </c>
      <c r="F8" t="s">
        <v>222</v>
      </c>
    </row>
    <row r="9" spans="1:6" x14ac:dyDescent="0.25">
      <c r="A9" t="s">
        <v>11</v>
      </c>
      <c r="B9" t="s">
        <v>222</v>
      </c>
      <c r="C9">
        <v>0</v>
      </c>
      <c r="D9">
        <v>0</v>
      </c>
      <c r="E9" t="s">
        <v>220</v>
      </c>
      <c r="F9" t="s">
        <v>222</v>
      </c>
    </row>
    <row r="10" spans="1:6" x14ac:dyDescent="0.25">
      <c r="A10" t="s">
        <v>411</v>
      </c>
      <c r="B10" t="s">
        <v>222</v>
      </c>
      <c r="C10">
        <v>0</v>
      </c>
      <c r="D10">
        <v>0</v>
      </c>
      <c r="E10" t="s">
        <v>220</v>
      </c>
      <c r="F10" t="s">
        <v>222</v>
      </c>
    </row>
    <row r="11" spans="1:6" x14ac:dyDescent="0.25">
      <c r="A11" t="s">
        <v>412</v>
      </c>
      <c r="B11" t="s">
        <v>222</v>
      </c>
      <c r="C11">
        <v>0</v>
      </c>
      <c r="D11">
        <v>0</v>
      </c>
      <c r="E11" t="s">
        <v>220</v>
      </c>
      <c r="F11" t="s">
        <v>222</v>
      </c>
    </row>
    <row r="12" spans="1:6" x14ac:dyDescent="0.25">
      <c r="A12" t="s">
        <v>9</v>
      </c>
      <c r="B12" t="s">
        <v>222</v>
      </c>
      <c r="C12">
        <v>0</v>
      </c>
      <c r="D12">
        <v>0</v>
      </c>
      <c r="E12" t="s">
        <v>220</v>
      </c>
      <c r="F12" t="s">
        <v>222</v>
      </c>
    </row>
    <row r="13" spans="1:6" x14ac:dyDescent="0.25">
      <c r="A13" t="s">
        <v>12</v>
      </c>
      <c r="B13" t="s">
        <v>222</v>
      </c>
      <c r="C13">
        <v>0</v>
      </c>
      <c r="D13">
        <v>0</v>
      </c>
      <c r="E13" t="s">
        <v>220</v>
      </c>
      <c r="F13" t="s">
        <v>222</v>
      </c>
    </row>
    <row r="14" spans="1:6" x14ac:dyDescent="0.25">
      <c r="A14" t="s">
        <v>413</v>
      </c>
      <c r="B14" t="s">
        <v>222</v>
      </c>
      <c r="C14">
        <v>0</v>
      </c>
      <c r="D14">
        <v>0</v>
      </c>
      <c r="E14" t="s">
        <v>220</v>
      </c>
      <c r="F14" t="s">
        <v>222</v>
      </c>
    </row>
    <row r="15" spans="1:6" x14ac:dyDescent="0.25">
      <c r="A15" t="s">
        <v>414</v>
      </c>
      <c r="B15" t="s">
        <v>222</v>
      </c>
      <c r="C15">
        <v>0</v>
      </c>
      <c r="D15">
        <v>0</v>
      </c>
      <c r="E15" t="s">
        <v>220</v>
      </c>
      <c r="F15" t="s">
        <v>222</v>
      </c>
    </row>
    <row r="16" spans="1:6" x14ac:dyDescent="0.25">
      <c r="A16" t="s">
        <v>13</v>
      </c>
      <c r="B16" t="s">
        <v>222</v>
      </c>
      <c r="C16">
        <v>0</v>
      </c>
      <c r="D16">
        <v>0</v>
      </c>
      <c r="E16" t="s">
        <v>220</v>
      </c>
      <c r="F16" t="s">
        <v>222</v>
      </c>
    </row>
    <row r="17" spans="1:6" x14ac:dyDescent="0.25">
      <c r="A17" t="s">
        <v>14</v>
      </c>
      <c r="B17" t="s">
        <v>222</v>
      </c>
      <c r="C17">
        <v>0</v>
      </c>
      <c r="D17">
        <v>0</v>
      </c>
      <c r="E17" t="s">
        <v>220</v>
      </c>
      <c r="F17" t="s">
        <v>222</v>
      </c>
    </row>
    <row r="18" spans="1:6" x14ac:dyDescent="0.25">
      <c r="A18" t="s">
        <v>415</v>
      </c>
      <c r="B18" t="s">
        <v>222</v>
      </c>
      <c r="C18">
        <v>0</v>
      </c>
      <c r="D18">
        <v>0</v>
      </c>
      <c r="E18" t="s">
        <v>220</v>
      </c>
      <c r="F18" t="s">
        <v>222</v>
      </c>
    </row>
    <row r="19" spans="1:6" x14ac:dyDescent="0.25">
      <c r="A19" t="s">
        <v>416</v>
      </c>
      <c r="B19" t="s">
        <v>222</v>
      </c>
      <c r="C19">
        <v>0</v>
      </c>
      <c r="D19">
        <v>0</v>
      </c>
      <c r="E19" t="s">
        <v>220</v>
      </c>
      <c r="F19" t="s">
        <v>222</v>
      </c>
    </row>
    <row r="20" spans="1:6" x14ac:dyDescent="0.25">
      <c r="A20" t="s">
        <v>417</v>
      </c>
      <c r="B20" t="s">
        <v>222</v>
      </c>
      <c r="C20">
        <v>0</v>
      </c>
      <c r="D20">
        <v>0</v>
      </c>
      <c r="E20" t="s">
        <v>220</v>
      </c>
      <c r="F20" t="s">
        <v>222</v>
      </c>
    </row>
    <row r="21" spans="1:6" x14ac:dyDescent="0.25">
      <c r="A21" t="s">
        <v>418</v>
      </c>
      <c r="B21" t="s">
        <v>222</v>
      </c>
      <c r="C21">
        <v>0</v>
      </c>
      <c r="D21">
        <v>0</v>
      </c>
      <c r="E21" t="s">
        <v>220</v>
      </c>
      <c r="F21" t="s">
        <v>222</v>
      </c>
    </row>
    <row r="22" spans="1:6" x14ac:dyDescent="0.25">
      <c r="A22" t="s">
        <v>419</v>
      </c>
      <c r="B22" t="s">
        <v>222</v>
      </c>
      <c r="C22">
        <v>0</v>
      </c>
      <c r="D22">
        <v>0</v>
      </c>
      <c r="E22" t="s">
        <v>220</v>
      </c>
      <c r="F22" t="s">
        <v>222</v>
      </c>
    </row>
    <row r="23" spans="1:6" x14ac:dyDescent="0.25">
      <c r="A23" t="s">
        <v>420</v>
      </c>
      <c r="B23" t="s">
        <v>222</v>
      </c>
      <c r="C23">
        <v>0</v>
      </c>
      <c r="D23">
        <v>0</v>
      </c>
      <c r="E23" t="s">
        <v>220</v>
      </c>
      <c r="F23" t="s">
        <v>222</v>
      </c>
    </row>
    <row r="24" spans="1:6" x14ac:dyDescent="0.25">
      <c r="A24" t="s">
        <v>421</v>
      </c>
      <c r="B24" t="s">
        <v>222</v>
      </c>
      <c r="C24">
        <v>0</v>
      </c>
      <c r="D24">
        <v>0</v>
      </c>
      <c r="E24" t="s">
        <v>220</v>
      </c>
      <c r="F24" t="s">
        <v>222</v>
      </c>
    </row>
    <row r="25" spans="1:6" x14ac:dyDescent="0.25">
      <c r="A25" t="s">
        <v>422</v>
      </c>
      <c r="B25" t="s">
        <v>222</v>
      </c>
      <c r="C25">
        <v>0</v>
      </c>
      <c r="D25">
        <v>0</v>
      </c>
      <c r="E25" t="s">
        <v>220</v>
      </c>
      <c r="F25" t="s">
        <v>222</v>
      </c>
    </row>
    <row r="26" spans="1:6" x14ac:dyDescent="0.25">
      <c r="A26" t="s">
        <v>423</v>
      </c>
      <c r="B26" t="s">
        <v>222</v>
      </c>
      <c r="C26">
        <v>0</v>
      </c>
      <c r="D26">
        <v>0</v>
      </c>
      <c r="E26" t="s">
        <v>220</v>
      </c>
      <c r="F26" t="s">
        <v>222</v>
      </c>
    </row>
    <row r="27" spans="1:6" x14ac:dyDescent="0.25">
      <c r="A27" t="s">
        <v>424</v>
      </c>
      <c r="B27" t="s">
        <v>222</v>
      </c>
      <c r="C27">
        <v>0</v>
      </c>
      <c r="D27">
        <v>0</v>
      </c>
      <c r="E27" t="s">
        <v>220</v>
      </c>
      <c r="F27" t="s">
        <v>222</v>
      </c>
    </row>
    <row r="28" spans="1:6" x14ac:dyDescent="0.25">
      <c r="A28" t="s">
        <v>425</v>
      </c>
      <c r="B28" t="s">
        <v>222</v>
      </c>
      <c r="C28">
        <v>0</v>
      </c>
      <c r="D28">
        <v>0</v>
      </c>
      <c r="E28" t="s">
        <v>220</v>
      </c>
      <c r="F28" t="s">
        <v>222</v>
      </c>
    </row>
    <row r="29" spans="1:6" x14ac:dyDescent="0.25">
      <c r="A29" t="s">
        <v>426</v>
      </c>
      <c r="B29" t="s">
        <v>222</v>
      </c>
      <c r="C29">
        <v>0</v>
      </c>
      <c r="D29">
        <v>0</v>
      </c>
      <c r="E29" t="s">
        <v>220</v>
      </c>
      <c r="F29" t="s">
        <v>222</v>
      </c>
    </row>
    <row r="30" spans="1:6" x14ac:dyDescent="0.25">
      <c r="A30" t="s">
        <v>427</v>
      </c>
      <c r="B30" t="s">
        <v>222</v>
      </c>
      <c r="C30">
        <v>0</v>
      </c>
      <c r="D30">
        <v>0</v>
      </c>
      <c r="E30" t="s">
        <v>220</v>
      </c>
      <c r="F30" t="s">
        <v>222</v>
      </c>
    </row>
    <row r="31" spans="1:6" x14ac:dyDescent="0.25">
      <c r="A31" t="s">
        <v>428</v>
      </c>
      <c r="B31" t="s">
        <v>222</v>
      </c>
      <c r="C31">
        <v>0</v>
      </c>
      <c r="D31">
        <v>0</v>
      </c>
      <c r="E31" t="s">
        <v>220</v>
      </c>
      <c r="F31" t="s">
        <v>222</v>
      </c>
    </row>
    <row r="32" spans="1:6" x14ac:dyDescent="0.25">
      <c r="A32" t="s">
        <v>429</v>
      </c>
      <c r="B32" t="s">
        <v>222</v>
      </c>
      <c r="C32">
        <v>0</v>
      </c>
      <c r="D32">
        <v>0</v>
      </c>
      <c r="E32" t="s">
        <v>220</v>
      </c>
      <c r="F32" t="s">
        <v>222</v>
      </c>
    </row>
    <row r="33" spans="1:6" x14ac:dyDescent="0.25">
      <c r="A33" t="s">
        <v>430</v>
      </c>
      <c r="B33" t="s">
        <v>222</v>
      </c>
      <c r="C33">
        <v>0</v>
      </c>
      <c r="D33">
        <v>0</v>
      </c>
      <c r="E33" t="s">
        <v>220</v>
      </c>
      <c r="F33" t="s">
        <v>222</v>
      </c>
    </row>
    <row r="34" spans="1:6" x14ac:dyDescent="0.25">
      <c r="A34" t="s">
        <v>431</v>
      </c>
      <c r="B34" t="s">
        <v>222</v>
      </c>
      <c r="C34">
        <v>0</v>
      </c>
      <c r="D34">
        <v>0</v>
      </c>
      <c r="E34" t="s">
        <v>220</v>
      </c>
      <c r="F34" t="s">
        <v>222</v>
      </c>
    </row>
    <row r="35" spans="1:6" x14ac:dyDescent="0.25">
      <c r="A35" t="s">
        <v>432</v>
      </c>
      <c r="B35" t="s">
        <v>222</v>
      </c>
      <c r="C35">
        <v>0</v>
      </c>
      <c r="D35">
        <v>0</v>
      </c>
      <c r="E35" t="s">
        <v>220</v>
      </c>
      <c r="F35" t="s">
        <v>222</v>
      </c>
    </row>
    <row r="36" spans="1:6" x14ac:dyDescent="0.25">
      <c r="A36" t="s">
        <v>433</v>
      </c>
      <c r="B36" t="s">
        <v>222</v>
      </c>
      <c r="C36">
        <v>0</v>
      </c>
      <c r="D36">
        <v>0</v>
      </c>
      <c r="E36" t="s">
        <v>220</v>
      </c>
      <c r="F36" t="s">
        <v>222</v>
      </c>
    </row>
    <row r="37" spans="1:6" x14ac:dyDescent="0.25">
      <c r="A37" t="s">
        <v>434</v>
      </c>
      <c r="B37" t="s">
        <v>222</v>
      </c>
      <c r="C37">
        <v>0</v>
      </c>
      <c r="D37">
        <v>0</v>
      </c>
      <c r="E37" t="s">
        <v>220</v>
      </c>
      <c r="F37" t="s">
        <v>222</v>
      </c>
    </row>
    <row r="38" spans="1:6" x14ac:dyDescent="0.25">
      <c r="A38" t="s">
        <v>435</v>
      </c>
      <c r="B38" t="s">
        <v>222</v>
      </c>
      <c r="C38">
        <v>0</v>
      </c>
      <c r="D38">
        <v>0</v>
      </c>
      <c r="E38" t="s">
        <v>220</v>
      </c>
      <c r="F38" t="s">
        <v>222</v>
      </c>
    </row>
    <row r="39" spans="1:6" x14ac:dyDescent="0.25">
      <c r="A39" t="s">
        <v>436</v>
      </c>
      <c r="B39" t="s">
        <v>222</v>
      </c>
      <c r="C39">
        <v>0</v>
      </c>
      <c r="D39">
        <v>0</v>
      </c>
      <c r="E39" t="s">
        <v>220</v>
      </c>
      <c r="F39" t="s">
        <v>222</v>
      </c>
    </row>
    <row r="40" spans="1:6" x14ac:dyDescent="0.25">
      <c r="A40" t="s">
        <v>437</v>
      </c>
      <c r="B40" t="s">
        <v>222</v>
      </c>
      <c r="C40">
        <v>0</v>
      </c>
      <c r="D40">
        <v>0</v>
      </c>
      <c r="E40" t="s">
        <v>220</v>
      </c>
      <c r="F40" t="s">
        <v>222</v>
      </c>
    </row>
    <row r="41" spans="1:6" x14ac:dyDescent="0.25">
      <c r="A41" t="s">
        <v>438</v>
      </c>
      <c r="B41" t="s">
        <v>222</v>
      </c>
      <c r="C41">
        <v>0</v>
      </c>
      <c r="D41">
        <v>0</v>
      </c>
      <c r="E41" t="s">
        <v>220</v>
      </c>
      <c r="F41" t="s">
        <v>222</v>
      </c>
    </row>
    <row r="42" spans="1:6" x14ac:dyDescent="0.25">
      <c r="A42" t="s">
        <v>439</v>
      </c>
      <c r="B42" t="s">
        <v>222</v>
      </c>
      <c r="C42">
        <v>0</v>
      </c>
      <c r="D42">
        <v>0</v>
      </c>
      <c r="E42" t="s">
        <v>220</v>
      </c>
      <c r="F42" t="s">
        <v>222</v>
      </c>
    </row>
    <row r="43" spans="1:6" x14ac:dyDescent="0.25">
      <c r="A43" t="s">
        <v>440</v>
      </c>
      <c r="B43" t="s">
        <v>222</v>
      </c>
      <c r="C43">
        <v>0</v>
      </c>
      <c r="D43">
        <v>0</v>
      </c>
      <c r="E43" t="s">
        <v>220</v>
      </c>
      <c r="F43" t="s">
        <v>222</v>
      </c>
    </row>
    <row r="44" spans="1:6" x14ac:dyDescent="0.25">
      <c r="A44" t="s">
        <v>441</v>
      </c>
      <c r="B44" t="s">
        <v>222</v>
      </c>
      <c r="C44">
        <v>0</v>
      </c>
      <c r="D44">
        <v>0</v>
      </c>
      <c r="E44" t="s">
        <v>220</v>
      </c>
      <c r="F44" t="s">
        <v>222</v>
      </c>
    </row>
    <row r="45" spans="1:6" x14ac:dyDescent="0.25">
      <c r="A45" t="s">
        <v>442</v>
      </c>
      <c r="B45" t="s">
        <v>222</v>
      </c>
      <c r="C45">
        <v>0</v>
      </c>
      <c r="D45">
        <v>0</v>
      </c>
      <c r="E45" t="s">
        <v>220</v>
      </c>
      <c r="F45" t="s">
        <v>222</v>
      </c>
    </row>
    <row r="46" spans="1:6" x14ac:dyDescent="0.25">
      <c r="A46" t="s">
        <v>443</v>
      </c>
      <c r="B46" t="s">
        <v>222</v>
      </c>
      <c r="C46">
        <v>0</v>
      </c>
      <c r="D46">
        <v>0</v>
      </c>
      <c r="E46" t="s">
        <v>220</v>
      </c>
      <c r="F46" t="s">
        <v>222</v>
      </c>
    </row>
    <row r="47" spans="1:6" x14ac:dyDescent="0.25">
      <c r="A47" t="s">
        <v>444</v>
      </c>
      <c r="B47" t="s">
        <v>222</v>
      </c>
      <c r="C47">
        <v>0</v>
      </c>
      <c r="D47">
        <v>0</v>
      </c>
      <c r="E47" t="s">
        <v>220</v>
      </c>
      <c r="F47" t="s">
        <v>222</v>
      </c>
    </row>
    <row r="48" spans="1:6" x14ac:dyDescent="0.25">
      <c r="A48" t="s">
        <v>445</v>
      </c>
      <c r="B48" t="s">
        <v>222</v>
      </c>
      <c r="C48">
        <v>0</v>
      </c>
      <c r="D48">
        <v>0</v>
      </c>
      <c r="E48" t="s">
        <v>220</v>
      </c>
      <c r="F48" t="s">
        <v>222</v>
      </c>
    </row>
    <row r="49" spans="1:6" x14ac:dyDescent="0.25">
      <c r="A49" t="s">
        <v>446</v>
      </c>
      <c r="B49" t="s">
        <v>222</v>
      </c>
      <c r="C49">
        <v>0</v>
      </c>
      <c r="D49">
        <v>0</v>
      </c>
      <c r="E49" t="s">
        <v>220</v>
      </c>
      <c r="F49" t="s">
        <v>222</v>
      </c>
    </row>
    <row r="50" spans="1:6" x14ac:dyDescent="0.25">
      <c r="A50" t="s">
        <v>447</v>
      </c>
      <c r="B50" t="s">
        <v>222</v>
      </c>
      <c r="C50">
        <v>0</v>
      </c>
      <c r="D50">
        <v>0</v>
      </c>
      <c r="E50" t="s">
        <v>220</v>
      </c>
      <c r="F50" t="s">
        <v>222</v>
      </c>
    </row>
    <row r="51" spans="1:6" x14ac:dyDescent="0.25">
      <c r="A51" t="s">
        <v>448</v>
      </c>
      <c r="B51" t="s">
        <v>222</v>
      </c>
      <c r="C51">
        <v>0</v>
      </c>
      <c r="D51">
        <v>0</v>
      </c>
      <c r="E51" t="s">
        <v>220</v>
      </c>
      <c r="F51" t="s">
        <v>222</v>
      </c>
    </row>
    <row r="52" spans="1:6" x14ac:dyDescent="0.25">
      <c r="A52" t="s">
        <v>449</v>
      </c>
      <c r="B52" t="s">
        <v>222</v>
      </c>
      <c r="C52">
        <v>0</v>
      </c>
      <c r="D52">
        <v>0</v>
      </c>
      <c r="E52" t="s">
        <v>220</v>
      </c>
      <c r="F52" t="s">
        <v>222</v>
      </c>
    </row>
    <row r="53" spans="1:6" x14ac:dyDescent="0.25">
      <c r="A53" t="s">
        <v>450</v>
      </c>
      <c r="B53" t="s">
        <v>222</v>
      </c>
      <c r="C53">
        <v>0</v>
      </c>
      <c r="D53">
        <v>0</v>
      </c>
      <c r="E53" t="s">
        <v>220</v>
      </c>
      <c r="F53" t="s">
        <v>222</v>
      </c>
    </row>
    <row r="54" spans="1:6" x14ac:dyDescent="0.25">
      <c r="A54" t="s">
        <v>451</v>
      </c>
      <c r="B54" t="s">
        <v>222</v>
      </c>
      <c r="C54">
        <v>0</v>
      </c>
      <c r="D54">
        <v>0</v>
      </c>
      <c r="E54" t="s">
        <v>220</v>
      </c>
      <c r="F54" t="s">
        <v>222</v>
      </c>
    </row>
    <row r="55" spans="1:6" x14ac:dyDescent="0.25">
      <c r="A55" t="s">
        <v>452</v>
      </c>
      <c r="B55" t="s">
        <v>222</v>
      </c>
      <c r="C55">
        <v>0</v>
      </c>
      <c r="D55">
        <v>0</v>
      </c>
      <c r="E55" t="s">
        <v>220</v>
      </c>
      <c r="F55" t="s">
        <v>222</v>
      </c>
    </row>
    <row r="56" spans="1:6" x14ac:dyDescent="0.25">
      <c r="A56" t="s">
        <v>453</v>
      </c>
      <c r="B56" t="s">
        <v>222</v>
      </c>
      <c r="C56">
        <v>0</v>
      </c>
      <c r="D56">
        <v>0</v>
      </c>
      <c r="E56" t="s">
        <v>220</v>
      </c>
      <c r="F56" t="s">
        <v>222</v>
      </c>
    </row>
    <row r="57" spans="1:6" x14ac:dyDescent="0.25">
      <c r="A57" t="s">
        <v>454</v>
      </c>
      <c r="B57" t="s">
        <v>222</v>
      </c>
      <c r="C57">
        <v>0</v>
      </c>
      <c r="D57">
        <v>0</v>
      </c>
      <c r="E57" t="s">
        <v>220</v>
      </c>
      <c r="F57" t="s">
        <v>222</v>
      </c>
    </row>
    <row r="58" spans="1:6" x14ac:dyDescent="0.25">
      <c r="A58" t="s">
        <v>455</v>
      </c>
      <c r="B58" t="s">
        <v>222</v>
      </c>
      <c r="C58">
        <v>0</v>
      </c>
      <c r="D58">
        <v>0</v>
      </c>
      <c r="E58" t="s">
        <v>220</v>
      </c>
      <c r="F58" t="s">
        <v>222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54" workbookViewId="0">
      <selection activeCell="B58" sqref="B5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222</v>
      </c>
      <c r="C4" s="7">
        <v>0</v>
      </c>
      <c r="D4" s="7">
        <v>0</v>
      </c>
      <c r="E4" t="s">
        <v>220</v>
      </c>
      <c r="F4" t="s">
        <v>222</v>
      </c>
    </row>
    <row r="5" spans="1:6" x14ac:dyDescent="0.25">
      <c r="A5">
        <v>2</v>
      </c>
      <c r="B5" t="s">
        <v>222</v>
      </c>
      <c r="C5" s="7">
        <v>0</v>
      </c>
      <c r="D5" s="7">
        <v>0</v>
      </c>
      <c r="E5" t="s">
        <v>220</v>
      </c>
      <c r="F5" t="s">
        <v>222</v>
      </c>
    </row>
    <row r="6" spans="1:6" x14ac:dyDescent="0.25">
      <c r="A6">
        <v>3</v>
      </c>
      <c r="B6" t="s">
        <v>222</v>
      </c>
      <c r="C6" s="7">
        <v>0</v>
      </c>
      <c r="D6" s="7">
        <v>0</v>
      </c>
      <c r="E6" t="s">
        <v>220</v>
      </c>
      <c r="F6" t="s">
        <v>222</v>
      </c>
    </row>
    <row r="7" spans="1:6" x14ac:dyDescent="0.25">
      <c r="A7">
        <v>4</v>
      </c>
      <c r="B7" t="s">
        <v>460</v>
      </c>
      <c r="C7" s="7">
        <v>900</v>
      </c>
      <c r="D7" s="7">
        <v>900</v>
      </c>
      <c r="E7" t="s">
        <v>220</v>
      </c>
      <c r="F7" t="s">
        <v>461</v>
      </c>
    </row>
    <row r="8" spans="1:6" x14ac:dyDescent="0.25">
      <c r="A8">
        <v>5</v>
      </c>
      <c r="B8" t="s">
        <v>460</v>
      </c>
      <c r="C8" s="7">
        <v>900</v>
      </c>
      <c r="D8" s="7">
        <v>900</v>
      </c>
      <c r="E8" t="s">
        <v>220</v>
      </c>
      <c r="F8" t="s">
        <v>461</v>
      </c>
    </row>
    <row r="9" spans="1:6" x14ac:dyDescent="0.25">
      <c r="A9">
        <v>6</v>
      </c>
      <c r="B9" t="s">
        <v>222</v>
      </c>
      <c r="C9" s="7">
        <v>0</v>
      </c>
      <c r="D9" s="7">
        <v>0</v>
      </c>
      <c r="E9" t="s">
        <v>220</v>
      </c>
      <c r="F9" t="s">
        <v>222</v>
      </c>
    </row>
    <row r="10" spans="1:6" x14ac:dyDescent="0.25">
      <c r="A10">
        <v>7</v>
      </c>
      <c r="B10" t="s">
        <v>222</v>
      </c>
      <c r="C10" s="7">
        <v>0</v>
      </c>
      <c r="D10" s="7">
        <v>0</v>
      </c>
      <c r="E10" t="s">
        <v>220</v>
      </c>
      <c r="F10" t="s">
        <v>222</v>
      </c>
    </row>
    <row r="11" spans="1:6" x14ac:dyDescent="0.25">
      <c r="A11">
        <v>8</v>
      </c>
      <c r="B11" t="s">
        <v>222</v>
      </c>
      <c r="C11" s="7">
        <v>0</v>
      </c>
      <c r="D11" s="7">
        <v>0</v>
      </c>
      <c r="E11" t="s">
        <v>220</v>
      </c>
      <c r="F11" t="s">
        <v>222</v>
      </c>
    </row>
    <row r="12" spans="1:6" x14ac:dyDescent="0.25">
      <c r="A12">
        <v>9</v>
      </c>
      <c r="B12" t="s">
        <v>222</v>
      </c>
      <c r="C12" s="7">
        <v>0</v>
      </c>
      <c r="D12" s="7">
        <v>0</v>
      </c>
      <c r="E12" t="s">
        <v>220</v>
      </c>
      <c r="F12" t="s">
        <v>222</v>
      </c>
    </row>
    <row r="13" spans="1:6" x14ac:dyDescent="0.25">
      <c r="A13">
        <v>10</v>
      </c>
      <c r="B13" t="s">
        <v>460</v>
      </c>
      <c r="C13" s="7">
        <v>900</v>
      </c>
      <c r="D13" s="7">
        <v>900</v>
      </c>
      <c r="E13" t="s">
        <v>220</v>
      </c>
      <c r="F13" t="s">
        <v>461</v>
      </c>
    </row>
    <row r="14" spans="1:6" x14ac:dyDescent="0.25">
      <c r="A14">
        <v>11</v>
      </c>
      <c r="B14" t="s">
        <v>222</v>
      </c>
      <c r="C14" s="7">
        <v>0</v>
      </c>
      <c r="D14" s="7">
        <v>0</v>
      </c>
      <c r="E14" t="s">
        <v>220</v>
      </c>
      <c r="F14" t="s">
        <v>222</v>
      </c>
    </row>
    <row r="15" spans="1:6" x14ac:dyDescent="0.25">
      <c r="A15">
        <v>12</v>
      </c>
      <c r="B15" t="s">
        <v>222</v>
      </c>
      <c r="C15" s="7">
        <v>0</v>
      </c>
      <c r="D15" s="7">
        <v>0</v>
      </c>
      <c r="E15" t="s">
        <v>220</v>
      </c>
      <c r="F15" t="s">
        <v>222</v>
      </c>
    </row>
    <row r="16" spans="1:6" x14ac:dyDescent="0.25">
      <c r="A16">
        <v>13</v>
      </c>
      <c r="B16" t="s">
        <v>222</v>
      </c>
      <c r="C16" s="7">
        <v>0</v>
      </c>
      <c r="D16" s="7">
        <v>0</v>
      </c>
      <c r="E16" t="s">
        <v>220</v>
      </c>
      <c r="F16" t="s">
        <v>222</v>
      </c>
    </row>
    <row r="17" spans="1:6" x14ac:dyDescent="0.25">
      <c r="A17">
        <v>14</v>
      </c>
      <c r="B17" t="s">
        <v>222</v>
      </c>
      <c r="C17" s="7">
        <v>0</v>
      </c>
      <c r="D17" s="7">
        <v>0</v>
      </c>
      <c r="E17" t="s">
        <v>220</v>
      </c>
      <c r="F17" t="s">
        <v>222</v>
      </c>
    </row>
    <row r="18" spans="1:6" x14ac:dyDescent="0.25">
      <c r="A18">
        <v>15</v>
      </c>
      <c r="B18" t="s">
        <v>222</v>
      </c>
      <c r="C18" s="7">
        <v>0</v>
      </c>
      <c r="D18" s="7">
        <v>0</v>
      </c>
      <c r="E18" t="s">
        <v>220</v>
      </c>
      <c r="F18" t="s">
        <v>222</v>
      </c>
    </row>
    <row r="19" spans="1:6" x14ac:dyDescent="0.25">
      <c r="A19">
        <v>16</v>
      </c>
      <c r="B19" t="s">
        <v>222</v>
      </c>
      <c r="C19" s="7">
        <v>0</v>
      </c>
      <c r="D19" s="7">
        <v>0</v>
      </c>
      <c r="E19" t="s">
        <v>220</v>
      </c>
      <c r="F19" t="s">
        <v>222</v>
      </c>
    </row>
    <row r="20" spans="1:6" x14ac:dyDescent="0.25">
      <c r="A20">
        <v>17</v>
      </c>
      <c r="B20" t="s">
        <v>222</v>
      </c>
      <c r="C20" s="7">
        <v>0</v>
      </c>
      <c r="D20" s="7">
        <v>0</v>
      </c>
      <c r="E20" t="s">
        <v>220</v>
      </c>
      <c r="F20" t="s">
        <v>222</v>
      </c>
    </row>
    <row r="21" spans="1:6" x14ac:dyDescent="0.25">
      <c r="A21">
        <v>18</v>
      </c>
      <c r="B21" t="s">
        <v>222</v>
      </c>
      <c r="C21" s="7">
        <v>0</v>
      </c>
      <c r="D21" s="7">
        <v>0</v>
      </c>
      <c r="E21" t="s">
        <v>220</v>
      </c>
      <c r="F21" t="s">
        <v>222</v>
      </c>
    </row>
    <row r="22" spans="1:6" x14ac:dyDescent="0.25">
      <c r="A22">
        <v>19</v>
      </c>
      <c r="B22" t="s">
        <v>222</v>
      </c>
      <c r="C22" s="7">
        <v>0</v>
      </c>
      <c r="D22" s="7">
        <v>0</v>
      </c>
      <c r="E22" t="s">
        <v>220</v>
      </c>
      <c r="F22" t="s">
        <v>222</v>
      </c>
    </row>
    <row r="23" spans="1:6" x14ac:dyDescent="0.25">
      <c r="A23">
        <v>20</v>
      </c>
      <c r="B23" t="s">
        <v>222</v>
      </c>
      <c r="C23" s="7">
        <v>0</v>
      </c>
      <c r="D23" s="7">
        <v>0</v>
      </c>
      <c r="E23" t="s">
        <v>220</v>
      </c>
      <c r="F23" t="s">
        <v>222</v>
      </c>
    </row>
    <row r="24" spans="1:6" x14ac:dyDescent="0.25">
      <c r="A24">
        <v>21</v>
      </c>
      <c r="B24" t="s">
        <v>222</v>
      </c>
      <c r="C24" s="7">
        <v>0</v>
      </c>
      <c r="D24" s="7">
        <v>0</v>
      </c>
      <c r="E24" t="s">
        <v>220</v>
      </c>
      <c r="F24" t="s">
        <v>222</v>
      </c>
    </row>
    <row r="25" spans="1:6" x14ac:dyDescent="0.25">
      <c r="A25">
        <v>22</v>
      </c>
      <c r="B25" t="s">
        <v>222</v>
      </c>
      <c r="C25" s="7">
        <v>0</v>
      </c>
      <c r="D25" s="7">
        <v>0</v>
      </c>
      <c r="E25" t="s">
        <v>220</v>
      </c>
      <c r="F25" t="s">
        <v>222</v>
      </c>
    </row>
    <row r="26" spans="1:6" x14ac:dyDescent="0.25">
      <c r="A26">
        <v>23</v>
      </c>
      <c r="B26" t="s">
        <v>222</v>
      </c>
      <c r="C26" s="7">
        <v>0</v>
      </c>
      <c r="D26" s="7">
        <v>0</v>
      </c>
      <c r="E26" t="s">
        <v>220</v>
      </c>
      <c r="F26" t="s">
        <v>222</v>
      </c>
    </row>
    <row r="27" spans="1:6" x14ac:dyDescent="0.25">
      <c r="A27">
        <v>24</v>
      </c>
      <c r="B27" t="s">
        <v>222</v>
      </c>
      <c r="C27" s="7">
        <v>0</v>
      </c>
      <c r="D27" s="7">
        <v>0</v>
      </c>
      <c r="E27" t="s">
        <v>220</v>
      </c>
      <c r="F27" t="s">
        <v>222</v>
      </c>
    </row>
    <row r="28" spans="1:6" x14ac:dyDescent="0.25">
      <c r="A28">
        <v>25</v>
      </c>
      <c r="B28" t="s">
        <v>222</v>
      </c>
      <c r="C28" s="7">
        <v>0</v>
      </c>
      <c r="D28" s="7">
        <v>0</v>
      </c>
      <c r="E28" t="s">
        <v>220</v>
      </c>
      <c r="F28" t="s">
        <v>222</v>
      </c>
    </row>
    <row r="29" spans="1:6" x14ac:dyDescent="0.25">
      <c r="A29">
        <v>26</v>
      </c>
      <c r="B29" t="s">
        <v>222</v>
      </c>
      <c r="C29" s="7">
        <v>0</v>
      </c>
      <c r="D29" s="7">
        <v>0</v>
      </c>
      <c r="E29" t="s">
        <v>220</v>
      </c>
      <c r="F29" t="s">
        <v>222</v>
      </c>
    </row>
    <row r="30" spans="1:6" x14ac:dyDescent="0.25">
      <c r="A30">
        <v>27</v>
      </c>
      <c r="B30" t="s">
        <v>222</v>
      </c>
      <c r="C30" s="7">
        <v>0</v>
      </c>
      <c r="D30" s="7">
        <v>0</v>
      </c>
      <c r="E30" t="s">
        <v>220</v>
      </c>
      <c r="F30" t="s">
        <v>222</v>
      </c>
    </row>
    <row r="31" spans="1:6" x14ac:dyDescent="0.25">
      <c r="A31">
        <v>28</v>
      </c>
      <c r="B31" t="s">
        <v>222</v>
      </c>
      <c r="C31" s="7">
        <v>0</v>
      </c>
      <c r="D31" s="7">
        <v>0</v>
      </c>
      <c r="E31" t="s">
        <v>220</v>
      </c>
      <c r="F31" t="s">
        <v>222</v>
      </c>
    </row>
    <row r="32" spans="1:6" x14ac:dyDescent="0.25">
      <c r="A32">
        <v>29</v>
      </c>
      <c r="B32" t="s">
        <v>222</v>
      </c>
      <c r="C32" s="7">
        <v>0</v>
      </c>
      <c r="D32" s="7">
        <v>0</v>
      </c>
      <c r="E32" t="s">
        <v>220</v>
      </c>
      <c r="F32" t="s">
        <v>222</v>
      </c>
    </row>
    <row r="33" spans="1:6" x14ac:dyDescent="0.25">
      <c r="A33">
        <v>30</v>
      </c>
      <c r="B33" t="s">
        <v>222</v>
      </c>
      <c r="C33" s="7">
        <v>0</v>
      </c>
      <c r="D33" s="7">
        <v>0</v>
      </c>
      <c r="E33" t="s">
        <v>220</v>
      </c>
      <c r="F33" t="s">
        <v>222</v>
      </c>
    </row>
    <row r="34" spans="1:6" x14ac:dyDescent="0.25">
      <c r="A34">
        <v>31</v>
      </c>
      <c r="B34" t="s">
        <v>222</v>
      </c>
      <c r="C34" s="7">
        <v>0</v>
      </c>
      <c r="D34" s="7">
        <v>0</v>
      </c>
      <c r="E34" t="s">
        <v>220</v>
      </c>
      <c r="F34" t="s">
        <v>222</v>
      </c>
    </row>
    <row r="35" spans="1:6" x14ac:dyDescent="0.25">
      <c r="A35">
        <v>32</v>
      </c>
      <c r="B35" t="s">
        <v>222</v>
      </c>
      <c r="C35" s="7">
        <v>0</v>
      </c>
      <c r="D35" s="7">
        <v>0</v>
      </c>
      <c r="E35" t="s">
        <v>220</v>
      </c>
      <c r="F35" t="s">
        <v>222</v>
      </c>
    </row>
    <row r="36" spans="1:6" x14ac:dyDescent="0.25">
      <c r="A36">
        <v>33</v>
      </c>
      <c r="B36" t="s">
        <v>222</v>
      </c>
      <c r="C36" s="7">
        <v>0</v>
      </c>
      <c r="D36" s="7">
        <v>0</v>
      </c>
      <c r="E36" t="s">
        <v>220</v>
      </c>
      <c r="F36" t="s">
        <v>222</v>
      </c>
    </row>
    <row r="37" spans="1:6" x14ac:dyDescent="0.25">
      <c r="A37">
        <v>34</v>
      </c>
      <c r="B37" t="s">
        <v>222</v>
      </c>
      <c r="C37" s="7">
        <v>0</v>
      </c>
      <c r="D37" s="7">
        <v>0</v>
      </c>
      <c r="E37" t="s">
        <v>220</v>
      </c>
      <c r="F37" t="s">
        <v>222</v>
      </c>
    </row>
    <row r="38" spans="1:6" x14ac:dyDescent="0.25">
      <c r="A38">
        <v>35</v>
      </c>
      <c r="B38" t="s">
        <v>222</v>
      </c>
      <c r="C38" s="7">
        <v>0</v>
      </c>
      <c r="D38" s="7">
        <v>0</v>
      </c>
      <c r="E38" t="s">
        <v>220</v>
      </c>
      <c r="F38" t="s">
        <v>222</v>
      </c>
    </row>
    <row r="39" spans="1:6" x14ac:dyDescent="0.25">
      <c r="A39">
        <v>36</v>
      </c>
      <c r="B39" t="s">
        <v>222</v>
      </c>
      <c r="C39" s="7">
        <v>0</v>
      </c>
      <c r="D39" s="7">
        <v>0</v>
      </c>
      <c r="E39" t="s">
        <v>220</v>
      </c>
      <c r="F39" t="s">
        <v>222</v>
      </c>
    </row>
    <row r="40" spans="1:6" x14ac:dyDescent="0.25">
      <c r="A40">
        <v>37</v>
      </c>
      <c r="B40" t="s">
        <v>222</v>
      </c>
      <c r="C40" s="7">
        <v>0</v>
      </c>
      <c r="D40" s="7">
        <v>0</v>
      </c>
      <c r="E40" t="s">
        <v>220</v>
      </c>
      <c r="F40" t="s">
        <v>222</v>
      </c>
    </row>
    <row r="41" spans="1:6" x14ac:dyDescent="0.25">
      <c r="A41">
        <v>38</v>
      </c>
      <c r="B41" t="s">
        <v>222</v>
      </c>
      <c r="C41" s="7">
        <v>0</v>
      </c>
      <c r="D41" s="7">
        <v>0</v>
      </c>
      <c r="E41" t="s">
        <v>220</v>
      </c>
      <c r="F41" t="s">
        <v>222</v>
      </c>
    </row>
    <row r="42" spans="1:6" x14ac:dyDescent="0.25">
      <c r="A42">
        <v>39</v>
      </c>
      <c r="B42" t="s">
        <v>222</v>
      </c>
      <c r="C42" s="7">
        <v>0</v>
      </c>
      <c r="D42" s="7">
        <v>0</v>
      </c>
      <c r="E42" t="s">
        <v>220</v>
      </c>
      <c r="F42" t="s">
        <v>222</v>
      </c>
    </row>
    <row r="43" spans="1:6" x14ac:dyDescent="0.25">
      <c r="A43">
        <v>40</v>
      </c>
      <c r="B43" t="s">
        <v>222</v>
      </c>
      <c r="C43" s="7">
        <v>0</v>
      </c>
      <c r="D43" s="7">
        <v>0</v>
      </c>
      <c r="E43" t="s">
        <v>220</v>
      </c>
      <c r="F43" t="s">
        <v>222</v>
      </c>
    </row>
    <row r="44" spans="1:6" x14ac:dyDescent="0.25">
      <c r="A44">
        <v>41</v>
      </c>
      <c r="B44" t="s">
        <v>222</v>
      </c>
      <c r="C44" s="7">
        <v>0</v>
      </c>
      <c r="D44" s="7">
        <v>0</v>
      </c>
      <c r="E44" t="s">
        <v>220</v>
      </c>
      <c r="F44" t="s">
        <v>222</v>
      </c>
    </row>
    <row r="45" spans="1:6" x14ac:dyDescent="0.25">
      <c r="A45">
        <v>42</v>
      </c>
      <c r="B45" t="s">
        <v>460</v>
      </c>
      <c r="C45" s="7">
        <v>900</v>
      </c>
      <c r="D45" s="7">
        <v>900</v>
      </c>
      <c r="E45" t="s">
        <v>220</v>
      </c>
      <c r="F45" t="s">
        <v>461</v>
      </c>
    </row>
    <row r="46" spans="1:6" x14ac:dyDescent="0.25">
      <c r="A46">
        <v>43</v>
      </c>
      <c r="B46" t="s">
        <v>222</v>
      </c>
      <c r="C46" s="7">
        <v>0</v>
      </c>
      <c r="D46" s="7">
        <v>0</v>
      </c>
      <c r="E46" t="s">
        <v>220</v>
      </c>
      <c r="F46" t="s">
        <v>222</v>
      </c>
    </row>
    <row r="47" spans="1:6" x14ac:dyDescent="0.25">
      <c r="A47">
        <v>44</v>
      </c>
      <c r="B47" t="s">
        <v>222</v>
      </c>
      <c r="C47" s="7">
        <v>0</v>
      </c>
      <c r="D47" s="7">
        <v>0</v>
      </c>
      <c r="E47" t="s">
        <v>220</v>
      </c>
      <c r="F47" t="s">
        <v>222</v>
      </c>
    </row>
    <row r="48" spans="1:6" x14ac:dyDescent="0.25">
      <c r="A48">
        <v>45</v>
      </c>
      <c r="B48" t="s">
        <v>222</v>
      </c>
      <c r="C48" s="7">
        <v>0</v>
      </c>
      <c r="D48" s="7">
        <v>0</v>
      </c>
      <c r="E48" t="s">
        <v>220</v>
      </c>
      <c r="F48" t="s">
        <v>222</v>
      </c>
    </row>
    <row r="49" spans="1:6" x14ac:dyDescent="0.25">
      <c r="A49">
        <v>46</v>
      </c>
      <c r="B49" t="s">
        <v>222</v>
      </c>
      <c r="C49" s="7">
        <v>0</v>
      </c>
      <c r="D49" s="7">
        <v>0</v>
      </c>
      <c r="E49" t="s">
        <v>220</v>
      </c>
      <c r="F49" t="s">
        <v>222</v>
      </c>
    </row>
    <row r="50" spans="1:6" x14ac:dyDescent="0.25">
      <c r="A50">
        <v>47</v>
      </c>
      <c r="B50" t="s">
        <v>222</v>
      </c>
      <c r="C50" s="7">
        <v>0</v>
      </c>
      <c r="D50" s="7">
        <v>0</v>
      </c>
      <c r="E50" t="s">
        <v>220</v>
      </c>
      <c r="F50" t="s">
        <v>222</v>
      </c>
    </row>
    <row r="51" spans="1:6" x14ac:dyDescent="0.25">
      <c r="A51">
        <v>48</v>
      </c>
      <c r="B51" t="s">
        <v>222</v>
      </c>
      <c r="C51" s="7">
        <v>0</v>
      </c>
      <c r="D51" s="7">
        <v>0</v>
      </c>
      <c r="E51" t="s">
        <v>220</v>
      </c>
      <c r="F51" t="s">
        <v>222</v>
      </c>
    </row>
    <row r="52" spans="1:6" x14ac:dyDescent="0.25">
      <c r="A52">
        <v>49</v>
      </c>
      <c r="B52" t="s">
        <v>222</v>
      </c>
      <c r="C52" s="7">
        <v>0</v>
      </c>
      <c r="D52" s="7">
        <v>0</v>
      </c>
      <c r="E52" t="s">
        <v>220</v>
      </c>
      <c r="F52" t="s">
        <v>222</v>
      </c>
    </row>
    <row r="53" spans="1:6" x14ac:dyDescent="0.25">
      <c r="A53">
        <v>50</v>
      </c>
      <c r="B53" t="s">
        <v>222</v>
      </c>
      <c r="C53" s="7">
        <v>0</v>
      </c>
      <c r="D53" s="7">
        <v>0</v>
      </c>
      <c r="E53" t="s">
        <v>220</v>
      </c>
      <c r="F53" t="s">
        <v>222</v>
      </c>
    </row>
    <row r="54" spans="1:6" x14ac:dyDescent="0.25">
      <c r="A54">
        <v>51</v>
      </c>
      <c r="B54" t="s">
        <v>222</v>
      </c>
      <c r="C54" s="7">
        <v>0</v>
      </c>
      <c r="D54" s="7">
        <v>0</v>
      </c>
      <c r="E54" t="s">
        <v>220</v>
      </c>
      <c r="F54" t="s">
        <v>222</v>
      </c>
    </row>
    <row r="55" spans="1:6" x14ac:dyDescent="0.25">
      <c r="A55">
        <v>52</v>
      </c>
      <c r="B55" t="s">
        <v>222</v>
      </c>
      <c r="C55" s="7">
        <v>0</v>
      </c>
      <c r="D55" s="7">
        <v>0</v>
      </c>
      <c r="E55" t="s">
        <v>220</v>
      </c>
      <c r="F55" t="s">
        <v>222</v>
      </c>
    </row>
    <row r="56" spans="1:6" x14ac:dyDescent="0.25">
      <c r="A56">
        <v>53</v>
      </c>
      <c r="B56" t="s">
        <v>222</v>
      </c>
      <c r="C56" s="7">
        <v>0</v>
      </c>
      <c r="D56" s="7">
        <v>0</v>
      </c>
      <c r="E56" t="s">
        <v>220</v>
      </c>
      <c r="F56" t="s">
        <v>222</v>
      </c>
    </row>
    <row r="57" spans="1:6" x14ac:dyDescent="0.25">
      <c r="A57">
        <v>54</v>
      </c>
      <c r="B57" t="s">
        <v>222</v>
      </c>
      <c r="C57" s="7">
        <v>0</v>
      </c>
      <c r="D57" s="7">
        <v>0</v>
      </c>
      <c r="E57" t="s">
        <v>220</v>
      </c>
      <c r="F57" t="s">
        <v>222</v>
      </c>
    </row>
    <row r="58" spans="1:6" x14ac:dyDescent="0.25">
      <c r="A58">
        <v>55</v>
      </c>
      <c r="B58" t="s">
        <v>222</v>
      </c>
      <c r="C58" s="7">
        <v>0</v>
      </c>
      <c r="D58" s="7">
        <v>0</v>
      </c>
      <c r="E58" t="s">
        <v>220</v>
      </c>
      <c r="F58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54" workbookViewId="0">
      <selection activeCell="B58" sqref="B5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t="s">
        <v>7</v>
      </c>
      <c r="B4" t="s">
        <v>222</v>
      </c>
      <c r="C4">
        <v>0</v>
      </c>
      <c r="D4">
        <v>0</v>
      </c>
      <c r="E4" t="s">
        <v>220</v>
      </c>
      <c r="F4" t="s">
        <v>222</v>
      </c>
    </row>
    <row r="5" spans="1:6" x14ac:dyDescent="0.25">
      <c r="A5" t="s">
        <v>10</v>
      </c>
      <c r="B5" t="s">
        <v>222</v>
      </c>
      <c r="C5">
        <v>0</v>
      </c>
      <c r="D5">
        <v>0</v>
      </c>
      <c r="E5" t="s">
        <v>220</v>
      </c>
      <c r="F5" t="s">
        <v>222</v>
      </c>
    </row>
    <row r="6" spans="1:6" x14ac:dyDescent="0.25">
      <c r="A6" t="s">
        <v>409</v>
      </c>
      <c r="B6" t="s">
        <v>222</v>
      </c>
      <c r="C6">
        <v>0</v>
      </c>
      <c r="D6">
        <v>0</v>
      </c>
      <c r="E6" t="s">
        <v>220</v>
      </c>
      <c r="F6" t="s">
        <v>222</v>
      </c>
    </row>
    <row r="7" spans="1:6" x14ac:dyDescent="0.25">
      <c r="A7" t="s">
        <v>8</v>
      </c>
      <c r="B7" t="s">
        <v>222</v>
      </c>
      <c r="C7">
        <v>0</v>
      </c>
      <c r="D7">
        <v>0</v>
      </c>
      <c r="E7" t="s">
        <v>220</v>
      </c>
      <c r="F7" t="s">
        <v>222</v>
      </c>
    </row>
    <row r="8" spans="1:6" x14ac:dyDescent="0.25">
      <c r="A8" t="s">
        <v>410</v>
      </c>
      <c r="B8" t="s">
        <v>222</v>
      </c>
      <c r="C8">
        <v>0</v>
      </c>
      <c r="D8">
        <v>0</v>
      </c>
      <c r="E8" t="s">
        <v>220</v>
      </c>
      <c r="F8" t="s">
        <v>222</v>
      </c>
    </row>
    <row r="9" spans="1:6" x14ac:dyDescent="0.25">
      <c r="A9" t="s">
        <v>11</v>
      </c>
      <c r="B9" t="s">
        <v>222</v>
      </c>
      <c r="C9">
        <v>0</v>
      </c>
      <c r="D9">
        <v>0</v>
      </c>
      <c r="E9" t="s">
        <v>220</v>
      </c>
      <c r="F9" t="s">
        <v>222</v>
      </c>
    </row>
    <row r="10" spans="1:6" x14ac:dyDescent="0.25">
      <c r="A10" t="s">
        <v>411</v>
      </c>
      <c r="B10" t="s">
        <v>222</v>
      </c>
      <c r="C10">
        <v>0</v>
      </c>
      <c r="D10">
        <v>0</v>
      </c>
      <c r="E10" t="s">
        <v>220</v>
      </c>
      <c r="F10" t="s">
        <v>222</v>
      </c>
    </row>
    <row r="11" spans="1:6" x14ac:dyDescent="0.25">
      <c r="A11" t="s">
        <v>412</v>
      </c>
      <c r="B11" t="s">
        <v>222</v>
      </c>
      <c r="C11">
        <v>0</v>
      </c>
      <c r="D11">
        <v>0</v>
      </c>
      <c r="E11" t="s">
        <v>220</v>
      </c>
      <c r="F11" t="s">
        <v>222</v>
      </c>
    </row>
    <row r="12" spans="1:6" x14ac:dyDescent="0.25">
      <c r="A12" t="s">
        <v>9</v>
      </c>
      <c r="B12" t="s">
        <v>222</v>
      </c>
      <c r="C12">
        <v>0</v>
      </c>
      <c r="D12">
        <v>0</v>
      </c>
      <c r="E12" t="s">
        <v>220</v>
      </c>
      <c r="F12" t="s">
        <v>222</v>
      </c>
    </row>
    <row r="13" spans="1:6" x14ac:dyDescent="0.25">
      <c r="A13" t="s">
        <v>12</v>
      </c>
      <c r="B13" t="s">
        <v>222</v>
      </c>
      <c r="C13">
        <v>0</v>
      </c>
      <c r="D13">
        <v>0</v>
      </c>
      <c r="E13" t="s">
        <v>220</v>
      </c>
      <c r="F13" t="s">
        <v>222</v>
      </c>
    </row>
    <row r="14" spans="1:6" x14ac:dyDescent="0.25">
      <c r="A14" t="s">
        <v>413</v>
      </c>
      <c r="B14" t="s">
        <v>222</v>
      </c>
      <c r="C14">
        <v>0</v>
      </c>
      <c r="D14">
        <v>0</v>
      </c>
      <c r="E14" t="s">
        <v>220</v>
      </c>
      <c r="F14" t="s">
        <v>222</v>
      </c>
    </row>
    <row r="15" spans="1:6" x14ac:dyDescent="0.25">
      <c r="A15" t="s">
        <v>414</v>
      </c>
      <c r="B15" t="s">
        <v>222</v>
      </c>
      <c r="C15">
        <v>0</v>
      </c>
      <c r="D15">
        <v>0</v>
      </c>
      <c r="E15" t="s">
        <v>220</v>
      </c>
      <c r="F15" t="s">
        <v>222</v>
      </c>
    </row>
    <row r="16" spans="1:6" x14ac:dyDescent="0.25">
      <c r="A16" t="s">
        <v>13</v>
      </c>
      <c r="B16" t="s">
        <v>222</v>
      </c>
      <c r="C16">
        <v>0</v>
      </c>
      <c r="D16">
        <v>0</v>
      </c>
      <c r="E16" t="s">
        <v>220</v>
      </c>
      <c r="F16" t="s">
        <v>222</v>
      </c>
    </row>
    <row r="17" spans="1:6" x14ac:dyDescent="0.25">
      <c r="A17" t="s">
        <v>14</v>
      </c>
      <c r="B17" t="s">
        <v>222</v>
      </c>
      <c r="C17">
        <v>0</v>
      </c>
      <c r="D17">
        <v>0</v>
      </c>
      <c r="E17" t="s">
        <v>220</v>
      </c>
      <c r="F17" t="s">
        <v>222</v>
      </c>
    </row>
    <row r="18" spans="1:6" x14ac:dyDescent="0.25">
      <c r="A18" t="s">
        <v>415</v>
      </c>
      <c r="B18" t="s">
        <v>222</v>
      </c>
      <c r="C18">
        <v>0</v>
      </c>
      <c r="D18">
        <v>0</v>
      </c>
      <c r="E18" t="s">
        <v>220</v>
      </c>
      <c r="F18" t="s">
        <v>222</v>
      </c>
    </row>
    <row r="19" spans="1:6" x14ac:dyDescent="0.25">
      <c r="A19" t="s">
        <v>416</v>
      </c>
      <c r="B19" t="s">
        <v>222</v>
      </c>
      <c r="C19">
        <v>0</v>
      </c>
      <c r="D19">
        <v>0</v>
      </c>
      <c r="E19" t="s">
        <v>220</v>
      </c>
      <c r="F19" t="s">
        <v>222</v>
      </c>
    </row>
    <row r="20" spans="1:6" x14ac:dyDescent="0.25">
      <c r="A20" t="s">
        <v>417</v>
      </c>
      <c r="B20" t="s">
        <v>222</v>
      </c>
      <c r="C20">
        <v>0</v>
      </c>
      <c r="D20">
        <v>0</v>
      </c>
      <c r="E20" t="s">
        <v>220</v>
      </c>
      <c r="F20" t="s">
        <v>222</v>
      </c>
    </row>
    <row r="21" spans="1:6" x14ac:dyDescent="0.25">
      <c r="A21" t="s">
        <v>418</v>
      </c>
      <c r="B21" t="s">
        <v>222</v>
      </c>
      <c r="C21">
        <v>0</v>
      </c>
      <c r="D21">
        <v>0</v>
      </c>
      <c r="E21" t="s">
        <v>220</v>
      </c>
      <c r="F21" t="s">
        <v>222</v>
      </c>
    </row>
    <row r="22" spans="1:6" x14ac:dyDescent="0.25">
      <c r="A22" t="s">
        <v>419</v>
      </c>
      <c r="B22" t="s">
        <v>222</v>
      </c>
      <c r="C22">
        <v>0</v>
      </c>
      <c r="D22">
        <v>0</v>
      </c>
      <c r="E22" t="s">
        <v>220</v>
      </c>
      <c r="F22" t="s">
        <v>222</v>
      </c>
    </row>
    <row r="23" spans="1:6" x14ac:dyDescent="0.25">
      <c r="A23" t="s">
        <v>420</v>
      </c>
      <c r="B23" t="s">
        <v>222</v>
      </c>
      <c r="C23">
        <v>0</v>
      </c>
      <c r="D23">
        <v>0</v>
      </c>
      <c r="E23" t="s">
        <v>220</v>
      </c>
      <c r="F23" t="s">
        <v>222</v>
      </c>
    </row>
    <row r="24" spans="1:6" x14ac:dyDescent="0.25">
      <c r="A24" t="s">
        <v>421</v>
      </c>
      <c r="B24" t="s">
        <v>222</v>
      </c>
      <c r="C24">
        <v>0</v>
      </c>
      <c r="D24">
        <v>0</v>
      </c>
      <c r="E24" t="s">
        <v>220</v>
      </c>
      <c r="F24" t="s">
        <v>222</v>
      </c>
    </row>
    <row r="25" spans="1:6" x14ac:dyDescent="0.25">
      <c r="A25" t="s">
        <v>422</v>
      </c>
      <c r="B25" t="s">
        <v>222</v>
      </c>
      <c r="C25">
        <v>0</v>
      </c>
      <c r="D25">
        <v>0</v>
      </c>
      <c r="E25" t="s">
        <v>220</v>
      </c>
      <c r="F25" t="s">
        <v>222</v>
      </c>
    </row>
    <row r="26" spans="1:6" x14ac:dyDescent="0.25">
      <c r="A26" t="s">
        <v>423</v>
      </c>
      <c r="B26" t="s">
        <v>222</v>
      </c>
      <c r="C26">
        <v>0</v>
      </c>
      <c r="D26">
        <v>0</v>
      </c>
      <c r="E26" t="s">
        <v>220</v>
      </c>
      <c r="F26" t="s">
        <v>222</v>
      </c>
    </row>
    <row r="27" spans="1:6" x14ac:dyDescent="0.25">
      <c r="A27" t="s">
        <v>424</v>
      </c>
      <c r="B27" t="s">
        <v>222</v>
      </c>
      <c r="C27">
        <v>0</v>
      </c>
      <c r="D27">
        <v>0</v>
      </c>
      <c r="E27" t="s">
        <v>220</v>
      </c>
      <c r="F27" t="s">
        <v>222</v>
      </c>
    </row>
    <row r="28" spans="1:6" x14ac:dyDescent="0.25">
      <c r="A28" t="s">
        <v>425</v>
      </c>
      <c r="B28" t="s">
        <v>222</v>
      </c>
      <c r="C28">
        <v>0</v>
      </c>
      <c r="D28">
        <v>0</v>
      </c>
      <c r="E28" t="s">
        <v>220</v>
      </c>
      <c r="F28" t="s">
        <v>222</v>
      </c>
    </row>
    <row r="29" spans="1:6" x14ac:dyDescent="0.25">
      <c r="A29" t="s">
        <v>426</v>
      </c>
      <c r="B29" t="s">
        <v>222</v>
      </c>
      <c r="C29">
        <v>0</v>
      </c>
      <c r="D29">
        <v>0</v>
      </c>
      <c r="E29" t="s">
        <v>220</v>
      </c>
      <c r="F29" t="s">
        <v>222</v>
      </c>
    </row>
    <row r="30" spans="1:6" x14ac:dyDescent="0.25">
      <c r="A30" t="s">
        <v>427</v>
      </c>
      <c r="B30" t="s">
        <v>222</v>
      </c>
      <c r="C30">
        <v>0</v>
      </c>
      <c r="D30">
        <v>0</v>
      </c>
      <c r="E30" t="s">
        <v>220</v>
      </c>
      <c r="F30" t="s">
        <v>222</v>
      </c>
    </row>
    <row r="31" spans="1:6" x14ac:dyDescent="0.25">
      <c r="A31" t="s">
        <v>428</v>
      </c>
      <c r="B31" t="s">
        <v>222</v>
      </c>
      <c r="C31">
        <v>0</v>
      </c>
      <c r="D31">
        <v>0</v>
      </c>
      <c r="E31" t="s">
        <v>220</v>
      </c>
      <c r="F31" t="s">
        <v>222</v>
      </c>
    </row>
    <row r="32" spans="1:6" x14ac:dyDescent="0.25">
      <c r="A32" t="s">
        <v>429</v>
      </c>
      <c r="B32" t="s">
        <v>222</v>
      </c>
      <c r="C32">
        <v>0</v>
      </c>
      <c r="D32">
        <v>0</v>
      </c>
      <c r="E32" t="s">
        <v>220</v>
      </c>
      <c r="F32" t="s">
        <v>222</v>
      </c>
    </row>
    <row r="33" spans="1:6" x14ac:dyDescent="0.25">
      <c r="A33" t="s">
        <v>430</v>
      </c>
      <c r="B33" t="s">
        <v>222</v>
      </c>
      <c r="C33">
        <v>0</v>
      </c>
      <c r="D33">
        <v>0</v>
      </c>
      <c r="E33" t="s">
        <v>220</v>
      </c>
      <c r="F33" t="s">
        <v>222</v>
      </c>
    </row>
    <row r="34" spans="1:6" x14ac:dyDescent="0.25">
      <c r="A34" t="s">
        <v>431</v>
      </c>
      <c r="B34" t="s">
        <v>222</v>
      </c>
      <c r="C34">
        <v>0</v>
      </c>
      <c r="D34">
        <v>0</v>
      </c>
      <c r="E34" t="s">
        <v>220</v>
      </c>
      <c r="F34" t="s">
        <v>222</v>
      </c>
    </row>
    <row r="35" spans="1:6" x14ac:dyDescent="0.25">
      <c r="A35" t="s">
        <v>432</v>
      </c>
      <c r="B35" t="s">
        <v>222</v>
      </c>
      <c r="C35">
        <v>0</v>
      </c>
      <c r="D35">
        <v>0</v>
      </c>
      <c r="E35" t="s">
        <v>220</v>
      </c>
      <c r="F35" t="s">
        <v>222</v>
      </c>
    </row>
    <row r="36" spans="1:6" x14ac:dyDescent="0.25">
      <c r="A36" t="s">
        <v>433</v>
      </c>
      <c r="B36" t="s">
        <v>222</v>
      </c>
      <c r="C36">
        <v>0</v>
      </c>
      <c r="D36">
        <v>0</v>
      </c>
      <c r="E36" t="s">
        <v>220</v>
      </c>
      <c r="F36" t="s">
        <v>222</v>
      </c>
    </row>
    <row r="37" spans="1:6" x14ac:dyDescent="0.25">
      <c r="A37" t="s">
        <v>434</v>
      </c>
      <c r="B37" t="s">
        <v>222</v>
      </c>
      <c r="C37">
        <v>0</v>
      </c>
      <c r="D37">
        <v>0</v>
      </c>
      <c r="E37" t="s">
        <v>220</v>
      </c>
      <c r="F37" t="s">
        <v>222</v>
      </c>
    </row>
    <row r="38" spans="1:6" x14ac:dyDescent="0.25">
      <c r="A38" t="s">
        <v>435</v>
      </c>
      <c r="B38" t="s">
        <v>222</v>
      </c>
      <c r="C38">
        <v>0</v>
      </c>
      <c r="D38">
        <v>0</v>
      </c>
      <c r="E38" t="s">
        <v>220</v>
      </c>
      <c r="F38" t="s">
        <v>222</v>
      </c>
    </row>
    <row r="39" spans="1:6" x14ac:dyDescent="0.25">
      <c r="A39" t="s">
        <v>436</v>
      </c>
      <c r="B39" t="s">
        <v>222</v>
      </c>
      <c r="C39">
        <v>0</v>
      </c>
      <c r="D39">
        <v>0</v>
      </c>
      <c r="E39" t="s">
        <v>220</v>
      </c>
      <c r="F39" t="s">
        <v>222</v>
      </c>
    </row>
    <row r="40" spans="1:6" x14ac:dyDescent="0.25">
      <c r="A40" t="s">
        <v>437</v>
      </c>
      <c r="B40" t="s">
        <v>222</v>
      </c>
      <c r="C40">
        <v>0</v>
      </c>
      <c r="D40">
        <v>0</v>
      </c>
      <c r="E40" t="s">
        <v>220</v>
      </c>
      <c r="F40" t="s">
        <v>222</v>
      </c>
    </row>
    <row r="41" spans="1:6" x14ac:dyDescent="0.25">
      <c r="A41" t="s">
        <v>438</v>
      </c>
      <c r="B41" t="s">
        <v>222</v>
      </c>
      <c r="C41">
        <v>0</v>
      </c>
      <c r="D41">
        <v>0</v>
      </c>
      <c r="E41" t="s">
        <v>220</v>
      </c>
      <c r="F41" t="s">
        <v>222</v>
      </c>
    </row>
    <row r="42" spans="1:6" x14ac:dyDescent="0.25">
      <c r="A42" t="s">
        <v>439</v>
      </c>
      <c r="B42" t="s">
        <v>222</v>
      </c>
      <c r="C42">
        <v>0</v>
      </c>
      <c r="D42">
        <v>0</v>
      </c>
      <c r="E42" t="s">
        <v>220</v>
      </c>
      <c r="F42" t="s">
        <v>222</v>
      </c>
    </row>
    <row r="43" spans="1:6" x14ac:dyDescent="0.25">
      <c r="A43" t="s">
        <v>440</v>
      </c>
      <c r="B43" t="s">
        <v>222</v>
      </c>
      <c r="C43">
        <v>0</v>
      </c>
      <c r="D43">
        <v>0</v>
      </c>
      <c r="E43" t="s">
        <v>220</v>
      </c>
      <c r="F43" t="s">
        <v>222</v>
      </c>
    </row>
    <row r="44" spans="1:6" x14ac:dyDescent="0.25">
      <c r="A44" t="s">
        <v>441</v>
      </c>
      <c r="B44" t="s">
        <v>222</v>
      </c>
      <c r="C44">
        <v>0</v>
      </c>
      <c r="D44">
        <v>0</v>
      </c>
      <c r="E44" t="s">
        <v>220</v>
      </c>
      <c r="F44" t="s">
        <v>222</v>
      </c>
    </row>
    <row r="45" spans="1:6" x14ac:dyDescent="0.25">
      <c r="A45" t="s">
        <v>442</v>
      </c>
      <c r="B45" t="s">
        <v>222</v>
      </c>
      <c r="C45">
        <v>0</v>
      </c>
      <c r="D45">
        <v>0</v>
      </c>
      <c r="E45" t="s">
        <v>220</v>
      </c>
      <c r="F45" t="s">
        <v>222</v>
      </c>
    </row>
    <row r="46" spans="1:6" x14ac:dyDescent="0.25">
      <c r="A46" t="s">
        <v>443</v>
      </c>
      <c r="B46" t="s">
        <v>222</v>
      </c>
      <c r="C46">
        <v>0</v>
      </c>
      <c r="D46">
        <v>0</v>
      </c>
      <c r="E46" t="s">
        <v>220</v>
      </c>
      <c r="F46" t="s">
        <v>222</v>
      </c>
    </row>
    <row r="47" spans="1:6" x14ac:dyDescent="0.25">
      <c r="A47" t="s">
        <v>444</v>
      </c>
      <c r="B47" t="s">
        <v>222</v>
      </c>
      <c r="C47">
        <v>0</v>
      </c>
      <c r="D47">
        <v>0</v>
      </c>
      <c r="E47" t="s">
        <v>220</v>
      </c>
      <c r="F47" t="s">
        <v>222</v>
      </c>
    </row>
    <row r="48" spans="1:6" x14ac:dyDescent="0.25">
      <c r="A48" t="s">
        <v>445</v>
      </c>
      <c r="B48" t="s">
        <v>222</v>
      </c>
      <c r="C48">
        <v>0</v>
      </c>
      <c r="D48">
        <v>0</v>
      </c>
      <c r="E48" t="s">
        <v>220</v>
      </c>
      <c r="F48" t="s">
        <v>222</v>
      </c>
    </row>
    <row r="49" spans="1:6" x14ac:dyDescent="0.25">
      <c r="A49" t="s">
        <v>446</v>
      </c>
      <c r="B49" t="s">
        <v>222</v>
      </c>
      <c r="C49">
        <v>0</v>
      </c>
      <c r="D49">
        <v>0</v>
      </c>
      <c r="E49" t="s">
        <v>220</v>
      </c>
      <c r="F49" t="s">
        <v>222</v>
      </c>
    </row>
    <row r="50" spans="1:6" x14ac:dyDescent="0.25">
      <c r="A50" t="s">
        <v>447</v>
      </c>
      <c r="B50" t="s">
        <v>222</v>
      </c>
      <c r="C50">
        <v>0</v>
      </c>
      <c r="D50">
        <v>0</v>
      </c>
      <c r="E50" t="s">
        <v>220</v>
      </c>
      <c r="F50" t="s">
        <v>222</v>
      </c>
    </row>
    <row r="51" spans="1:6" x14ac:dyDescent="0.25">
      <c r="A51" t="s">
        <v>448</v>
      </c>
      <c r="B51" t="s">
        <v>222</v>
      </c>
      <c r="C51">
        <v>0</v>
      </c>
      <c r="D51">
        <v>0</v>
      </c>
      <c r="E51" t="s">
        <v>220</v>
      </c>
      <c r="F51" t="s">
        <v>222</v>
      </c>
    </row>
    <row r="52" spans="1:6" x14ac:dyDescent="0.25">
      <c r="A52" t="s">
        <v>449</v>
      </c>
      <c r="B52" t="s">
        <v>222</v>
      </c>
      <c r="C52">
        <v>0</v>
      </c>
      <c r="D52">
        <v>0</v>
      </c>
      <c r="E52" t="s">
        <v>220</v>
      </c>
      <c r="F52" t="s">
        <v>222</v>
      </c>
    </row>
    <row r="53" spans="1:6" x14ac:dyDescent="0.25">
      <c r="A53" t="s">
        <v>450</v>
      </c>
      <c r="B53" t="s">
        <v>222</v>
      </c>
      <c r="C53">
        <v>0</v>
      </c>
      <c r="D53">
        <v>0</v>
      </c>
      <c r="E53" t="s">
        <v>220</v>
      </c>
      <c r="F53" t="s">
        <v>222</v>
      </c>
    </row>
    <row r="54" spans="1:6" x14ac:dyDescent="0.25">
      <c r="A54" t="s">
        <v>451</v>
      </c>
      <c r="B54" t="s">
        <v>222</v>
      </c>
      <c r="C54">
        <v>0</v>
      </c>
      <c r="D54">
        <v>0</v>
      </c>
      <c r="E54" t="s">
        <v>220</v>
      </c>
      <c r="F54" t="s">
        <v>222</v>
      </c>
    </row>
    <row r="55" spans="1:6" x14ac:dyDescent="0.25">
      <c r="A55" t="s">
        <v>452</v>
      </c>
      <c r="B55" t="s">
        <v>222</v>
      </c>
      <c r="C55">
        <v>0</v>
      </c>
      <c r="D55">
        <v>0</v>
      </c>
      <c r="E55" t="s">
        <v>220</v>
      </c>
      <c r="F55" t="s">
        <v>222</v>
      </c>
    </row>
    <row r="56" spans="1:6" x14ac:dyDescent="0.25">
      <c r="A56" t="s">
        <v>453</v>
      </c>
      <c r="B56" t="s">
        <v>222</v>
      </c>
      <c r="C56">
        <v>0</v>
      </c>
      <c r="D56">
        <v>0</v>
      </c>
      <c r="E56" t="s">
        <v>220</v>
      </c>
      <c r="F56" t="s">
        <v>222</v>
      </c>
    </row>
    <row r="57" spans="1:6" x14ac:dyDescent="0.25">
      <c r="A57" t="s">
        <v>454</v>
      </c>
      <c r="B57" t="s">
        <v>222</v>
      </c>
      <c r="C57">
        <v>0</v>
      </c>
      <c r="D57">
        <v>0</v>
      </c>
      <c r="E57" t="s">
        <v>220</v>
      </c>
      <c r="F57" t="s">
        <v>222</v>
      </c>
    </row>
    <row r="58" spans="1:6" x14ac:dyDescent="0.25">
      <c r="A58" t="s">
        <v>455</v>
      </c>
      <c r="B58" t="s">
        <v>222</v>
      </c>
      <c r="C58">
        <v>0</v>
      </c>
      <c r="D58">
        <v>0</v>
      </c>
      <c r="E58" t="s">
        <v>220</v>
      </c>
      <c r="F58" t="s">
        <v>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54" workbookViewId="0">
      <selection activeCell="B58" sqref="B5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t="s">
        <v>7</v>
      </c>
      <c r="B4" t="s">
        <v>222</v>
      </c>
      <c r="C4">
        <v>0</v>
      </c>
      <c r="D4">
        <v>0</v>
      </c>
      <c r="E4" t="s">
        <v>220</v>
      </c>
      <c r="F4" t="s">
        <v>222</v>
      </c>
    </row>
    <row r="5" spans="1:6" x14ac:dyDescent="0.25">
      <c r="A5" t="s">
        <v>10</v>
      </c>
      <c r="B5" t="s">
        <v>222</v>
      </c>
      <c r="C5">
        <v>0</v>
      </c>
      <c r="D5">
        <v>0</v>
      </c>
      <c r="E5" t="s">
        <v>220</v>
      </c>
      <c r="F5" t="s">
        <v>222</v>
      </c>
    </row>
    <row r="6" spans="1:6" x14ac:dyDescent="0.25">
      <c r="A6" t="s">
        <v>409</v>
      </c>
      <c r="B6" t="s">
        <v>222</v>
      </c>
      <c r="C6">
        <v>0</v>
      </c>
      <c r="D6">
        <v>0</v>
      </c>
      <c r="E6" t="s">
        <v>220</v>
      </c>
      <c r="F6" t="s">
        <v>222</v>
      </c>
    </row>
    <row r="7" spans="1:6" x14ac:dyDescent="0.25">
      <c r="A7" t="s">
        <v>8</v>
      </c>
      <c r="B7" t="s">
        <v>222</v>
      </c>
      <c r="C7">
        <v>0</v>
      </c>
      <c r="D7">
        <v>0</v>
      </c>
      <c r="E7" t="s">
        <v>220</v>
      </c>
      <c r="F7" t="s">
        <v>222</v>
      </c>
    </row>
    <row r="8" spans="1:6" x14ac:dyDescent="0.25">
      <c r="A8" t="s">
        <v>410</v>
      </c>
      <c r="B8" t="s">
        <v>222</v>
      </c>
      <c r="C8">
        <v>0</v>
      </c>
      <c r="D8">
        <v>0</v>
      </c>
      <c r="E8" t="s">
        <v>220</v>
      </c>
      <c r="F8" t="s">
        <v>222</v>
      </c>
    </row>
    <row r="9" spans="1:6" x14ac:dyDescent="0.25">
      <c r="A9" t="s">
        <v>11</v>
      </c>
      <c r="B9" t="s">
        <v>222</v>
      </c>
      <c r="C9">
        <v>0</v>
      </c>
      <c r="D9">
        <v>0</v>
      </c>
      <c r="E9" t="s">
        <v>220</v>
      </c>
      <c r="F9" t="s">
        <v>222</v>
      </c>
    </row>
    <row r="10" spans="1:6" x14ac:dyDescent="0.25">
      <c r="A10" t="s">
        <v>411</v>
      </c>
      <c r="B10" t="s">
        <v>222</v>
      </c>
      <c r="C10">
        <v>0</v>
      </c>
      <c r="D10">
        <v>0</v>
      </c>
      <c r="E10" t="s">
        <v>220</v>
      </c>
      <c r="F10" t="s">
        <v>222</v>
      </c>
    </row>
    <row r="11" spans="1:6" x14ac:dyDescent="0.25">
      <c r="A11" t="s">
        <v>412</v>
      </c>
      <c r="B11" t="s">
        <v>222</v>
      </c>
      <c r="C11">
        <v>0</v>
      </c>
      <c r="D11">
        <v>0</v>
      </c>
      <c r="E11" t="s">
        <v>220</v>
      </c>
      <c r="F11" t="s">
        <v>222</v>
      </c>
    </row>
    <row r="12" spans="1:6" x14ac:dyDescent="0.25">
      <c r="A12" t="s">
        <v>9</v>
      </c>
      <c r="B12" t="s">
        <v>222</v>
      </c>
      <c r="C12">
        <v>0</v>
      </c>
      <c r="D12">
        <v>0</v>
      </c>
      <c r="E12" t="s">
        <v>220</v>
      </c>
      <c r="F12" t="s">
        <v>222</v>
      </c>
    </row>
    <row r="13" spans="1:6" x14ac:dyDescent="0.25">
      <c r="A13" t="s">
        <v>12</v>
      </c>
      <c r="B13" t="s">
        <v>222</v>
      </c>
      <c r="C13">
        <v>0</v>
      </c>
      <c r="D13">
        <v>0</v>
      </c>
      <c r="E13" t="s">
        <v>220</v>
      </c>
      <c r="F13" t="s">
        <v>222</v>
      </c>
    </row>
    <row r="14" spans="1:6" x14ac:dyDescent="0.25">
      <c r="A14" t="s">
        <v>413</v>
      </c>
      <c r="B14" t="s">
        <v>222</v>
      </c>
      <c r="C14">
        <v>0</v>
      </c>
      <c r="D14">
        <v>0</v>
      </c>
      <c r="E14" t="s">
        <v>220</v>
      </c>
      <c r="F14" t="s">
        <v>222</v>
      </c>
    </row>
    <row r="15" spans="1:6" x14ac:dyDescent="0.25">
      <c r="A15" t="s">
        <v>414</v>
      </c>
      <c r="B15" t="s">
        <v>222</v>
      </c>
      <c r="C15">
        <v>0</v>
      </c>
      <c r="D15">
        <v>0</v>
      </c>
      <c r="E15" t="s">
        <v>220</v>
      </c>
      <c r="F15" t="s">
        <v>222</v>
      </c>
    </row>
    <row r="16" spans="1:6" x14ac:dyDescent="0.25">
      <c r="A16" t="s">
        <v>13</v>
      </c>
      <c r="B16" t="s">
        <v>222</v>
      </c>
      <c r="C16">
        <v>0</v>
      </c>
      <c r="D16">
        <v>0</v>
      </c>
      <c r="E16" t="s">
        <v>220</v>
      </c>
      <c r="F16" t="s">
        <v>222</v>
      </c>
    </row>
    <row r="17" spans="1:6" x14ac:dyDescent="0.25">
      <c r="A17" t="s">
        <v>14</v>
      </c>
      <c r="B17" t="s">
        <v>222</v>
      </c>
      <c r="C17">
        <v>0</v>
      </c>
      <c r="D17">
        <v>0</v>
      </c>
      <c r="E17" t="s">
        <v>220</v>
      </c>
      <c r="F17" t="s">
        <v>222</v>
      </c>
    </row>
    <row r="18" spans="1:6" x14ac:dyDescent="0.25">
      <c r="A18" t="s">
        <v>415</v>
      </c>
      <c r="B18" t="s">
        <v>222</v>
      </c>
      <c r="C18">
        <v>0</v>
      </c>
      <c r="D18">
        <v>0</v>
      </c>
      <c r="E18" t="s">
        <v>220</v>
      </c>
      <c r="F18" t="s">
        <v>222</v>
      </c>
    </row>
    <row r="19" spans="1:6" x14ac:dyDescent="0.25">
      <c r="A19" t="s">
        <v>416</v>
      </c>
      <c r="B19" t="s">
        <v>222</v>
      </c>
      <c r="C19">
        <v>0</v>
      </c>
      <c r="D19">
        <v>0</v>
      </c>
      <c r="E19" t="s">
        <v>220</v>
      </c>
      <c r="F19" t="s">
        <v>222</v>
      </c>
    </row>
    <row r="20" spans="1:6" x14ac:dyDescent="0.25">
      <c r="A20" t="s">
        <v>417</v>
      </c>
      <c r="B20" t="s">
        <v>222</v>
      </c>
      <c r="C20">
        <v>0</v>
      </c>
      <c r="D20">
        <v>0</v>
      </c>
      <c r="E20" t="s">
        <v>220</v>
      </c>
      <c r="F20" t="s">
        <v>222</v>
      </c>
    </row>
    <row r="21" spans="1:6" x14ac:dyDescent="0.25">
      <c r="A21" t="s">
        <v>418</v>
      </c>
      <c r="B21" t="s">
        <v>222</v>
      </c>
      <c r="C21">
        <v>0</v>
      </c>
      <c r="D21">
        <v>0</v>
      </c>
      <c r="E21" t="s">
        <v>220</v>
      </c>
      <c r="F21" t="s">
        <v>222</v>
      </c>
    </row>
    <row r="22" spans="1:6" x14ac:dyDescent="0.25">
      <c r="A22" t="s">
        <v>419</v>
      </c>
      <c r="B22" t="s">
        <v>222</v>
      </c>
      <c r="C22">
        <v>0</v>
      </c>
      <c r="D22">
        <v>0</v>
      </c>
      <c r="E22" t="s">
        <v>220</v>
      </c>
      <c r="F22" t="s">
        <v>222</v>
      </c>
    </row>
    <row r="23" spans="1:6" x14ac:dyDescent="0.25">
      <c r="A23" t="s">
        <v>420</v>
      </c>
      <c r="B23" t="s">
        <v>222</v>
      </c>
      <c r="C23">
        <v>0</v>
      </c>
      <c r="D23">
        <v>0</v>
      </c>
      <c r="E23" t="s">
        <v>220</v>
      </c>
      <c r="F23" t="s">
        <v>222</v>
      </c>
    </row>
    <row r="24" spans="1:6" x14ac:dyDescent="0.25">
      <c r="A24" t="s">
        <v>421</v>
      </c>
      <c r="B24" t="s">
        <v>222</v>
      </c>
      <c r="C24">
        <v>0</v>
      </c>
      <c r="D24">
        <v>0</v>
      </c>
      <c r="E24" t="s">
        <v>220</v>
      </c>
      <c r="F24" t="s">
        <v>222</v>
      </c>
    </row>
    <row r="25" spans="1:6" x14ac:dyDescent="0.25">
      <c r="A25" t="s">
        <v>422</v>
      </c>
      <c r="B25" t="s">
        <v>222</v>
      </c>
      <c r="C25">
        <v>0</v>
      </c>
      <c r="D25">
        <v>0</v>
      </c>
      <c r="E25" t="s">
        <v>220</v>
      </c>
      <c r="F25" t="s">
        <v>222</v>
      </c>
    </row>
    <row r="26" spans="1:6" x14ac:dyDescent="0.25">
      <c r="A26" t="s">
        <v>423</v>
      </c>
      <c r="B26" t="s">
        <v>222</v>
      </c>
      <c r="C26">
        <v>0</v>
      </c>
      <c r="D26">
        <v>0</v>
      </c>
      <c r="E26" t="s">
        <v>220</v>
      </c>
      <c r="F26" t="s">
        <v>222</v>
      </c>
    </row>
    <row r="27" spans="1:6" x14ac:dyDescent="0.25">
      <c r="A27" t="s">
        <v>424</v>
      </c>
      <c r="B27" t="s">
        <v>222</v>
      </c>
      <c r="C27">
        <v>0</v>
      </c>
      <c r="D27">
        <v>0</v>
      </c>
      <c r="E27" t="s">
        <v>220</v>
      </c>
      <c r="F27" t="s">
        <v>222</v>
      </c>
    </row>
    <row r="28" spans="1:6" x14ac:dyDescent="0.25">
      <c r="A28" t="s">
        <v>425</v>
      </c>
      <c r="B28" t="s">
        <v>222</v>
      </c>
      <c r="C28">
        <v>0</v>
      </c>
      <c r="D28">
        <v>0</v>
      </c>
      <c r="E28" t="s">
        <v>220</v>
      </c>
      <c r="F28" t="s">
        <v>222</v>
      </c>
    </row>
    <row r="29" spans="1:6" x14ac:dyDescent="0.25">
      <c r="A29" t="s">
        <v>426</v>
      </c>
      <c r="B29" t="s">
        <v>222</v>
      </c>
      <c r="C29">
        <v>0</v>
      </c>
      <c r="D29">
        <v>0</v>
      </c>
      <c r="E29" t="s">
        <v>220</v>
      </c>
      <c r="F29" t="s">
        <v>222</v>
      </c>
    </row>
    <row r="30" spans="1:6" x14ac:dyDescent="0.25">
      <c r="A30" t="s">
        <v>427</v>
      </c>
      <c r="B30" t="s">
        <v>222</v>
      </c>
      <c r="C30">
        <v>0</v>
      </c>
      <c r="D30">
        <v>0</v>
      </c>
      <c r="E30" t="s">
        <v>220</v>
      </c>
      <c r="F30" t="s">
        <v>222</v>
      </c>
    </row>
    <row r="31" spans="1:6" x14ac:dyDescent="0.25">
      <c r="A31" t="s">
        <v>428</v>
      </c>
      <c r="B31" t="s">
        <v>222</v>
      </c>
      <c r="C31">
        <v>0</v>
      </c>
      <c r="D31">
        <v>0</v>
      </c>
      <c r="E31" t="s">
        <v>220</v>
      </c>
      <c r="F31" t="s">
        <v>222</v>
      </c>
    </row>
    <row r="32" spans="1:6" x14ac:dyDescent="0.25">
      <c r="A32" t="s">
        <v>429</v>
      </c>
      <c r="B32" t="s">
        <v>222</v>
      </c>
      <c r="C32">
        <v>0</v>
      </c>
      <c r="D32">
        <v>0</v>
      </c>
      <c r="E32" t="s">
        <v>220</v>
      </c>
      <c r="F32" t="s">
        <v>222</v>
      </c>
    </row>
    <row r="33" spans="1:6" x14ac:dyDescent="0.25">
      <c r="A33" t="s">
        <v>430</v>
      </c>
      <c r="B33" t="s">
        <v>222</v>
      </c>
      <c r="C33">
        <v>0</v>
      </c>
      <c r="D33">
        <v>0</v>
      </c>
      <c r="E33" t="s">
        <v>220</v>
      </c>
      <c r="F33" t="s">
        <v>222</v>
      </c>
    </row>
    <row r="34" spans="1:6" x14ac:dyDescent="0.25">
      <c r="A34" t="s">
        <v>431</v>
      </c>
      <c r="B34" t="s">
        <v>222</v>
      </c>
      <c r="C34">
        <v>0</v>
      </c>
      <c r="D34">
        <v>0</v>
      </c>
      <c r="E34" t="s">
        <v>220</v>
      </c>
      <c r="F34" t="s">
        <v>222</v>
      </c>
    </row>
    <row r="35" spans="1:6" x14ac:dyDescent="0.25">
      <c r="A35" t="s">
        <v>432</v>
      </c>
      <c r="B35" t="s">
        <v>222</v>
      </c>
      <c r="C35">
        <v>0</v>
      </c>
      <c r="D35">
        <v>0</v>
      </c>
      <c r="E35" t="s">
        <v>220</v>
      </c>
      <c r="F35" t="s">
        <v>222</v>
      </c>
    </row>
    <row r="36" spans="1:6" x14ac:dyDescent="0.25">
      <c r="A36" t="s">
        <v>433</v>
      </c>
      <c r="B36" t="s">
        <v>222</v>
      </c>
      <c r="C36">
        <v>0</v>
      </c>
      <c r="D36">
        <v>0</v>
      </c>
      <c r="E36" t="s">
        <v>220</v>
      </c>
      <c r="F36" t="s">
        <v>222</v>
      </c>
    </row>
    <row r="37" spans="1:6" x14ac:dyDescent="0.25">
      <c r="A37" t="s">
        <v>434</v>
      </c>
      <c r="B37" t="s">
        <v>222</v>
      </c>
      <c r="C37">
        <v>0</v>
      </c>
      <c r="D37">
        <v>0</v>
      </c>
      <c r="E37" t="s">
        <v>220</v>
      </c>
      <c r="F37" t="s">
        <v>222</v>
      </c>
    </row>
    <row r="38" spans="1:6" x14ac:dyDescent="0.25">
      <c r="A38" t="s">
        <v>435</v>
      </c>
      <c r="B38" t="s">
        <v>222</v>
      </c>
      <c r="C38">
        <v>0</v>
      </c>
      <c r="D38">
        <v>0</v>
      </c>
      <c r="E38" t="s">
        <v>220</v>
      </c>
      <c r="F38" t="s">
        <v>222</v>
      </c>
    </row>
    <row r="39" spans="1:6" x14ac:dyDescent="0.25">
      <c r="A39" t="s">
        <v>436</v>
      </c>
      <c r="B39" t="s">
        <v>222</v>
      </c>
      <c r="C39">
        <v>0</v>
      </c>
      <c r="D39">
        <v>0</v>
      </c>
      <c r="E39" t="s">
        <v>220</v>
      </c>
      <c r="F39" t="s">
        <v>222</v>
      </c>
    </row>
    <row r="40" spans="1:6" x14ac:dyDescent="0.25">
      <c r="A40" t="s">
        <v>437</v>
      </c>
      <c r="B40" t="s">
        <v>222</v>
      </c>
      <c r="C40">
        <v>0</v>
      </c>
      <c r="D40">
        <v>0</v>
      </c>
      <c r="E40" t="s">
        <v>220</v>
      </c>
      <c r="F40" t="s">
        <v>222</v>
      </c>
    </row>
    <row r="41" spans="1:6" x14ac:dyDescent="0.25">
      <c r="A41" t="s">
        <v>438</v>
      </c>
      <c r="B41" t="s">
        <v>222</v>
      </c>
      <c r="C41">
        <v>0</v>
      </c>
      <c r="D41">
        <v>0</v>
      </c>
      <c r="E41" t="s">
        <v>220</v>
      </c>
      <c r="F41" t="s">
        <v>222</v>
      </c>
    </row>
    <row r="42" spans="1:6" x14ac:dyDescent="0.25">
      <c r="A42" t="s">
        <v>439</v>
      </c>
      <c r="B42" t="s">
        <v>222</v>
      </c>
      <c r="C42">
        <v>0</v>
      </c>
      <c r="D42">
        <v>0</v>
      </c>
      <c r="E42" t="s">
        <v>220</v>
      </c>
      <c r="F42" t="s">
        <v>222</v>
      </c>
    </row>
    <row r="43" spans="1:6" x14ac:dyDescent="0.25">
      <c r="A43" t="s">
        <v>440</v>
      </c>
      <c r="B43" t="s">
        <v>222</v>
      </c>
      <c r="C43">
        <v>0</v>
      </c>
      <c r="D43">
        <v>0</v>
      </c>
      <c r="E43" t="s">
        <v>220</v>
      </c>
      <c r="F43" t="s">
        <v>222</v>
      </c>
    </row>
    <row r="44" spans="1:6" x14ac:dyDescent="0.25">
      <c r="A44" t="s">
        <v>441</v>
      </c>
      <c r="B44" t="s">
        <v>222</v>
      </c>
      <c r="C44">
        <v>0</v>
      </c>
      <c r="D44">
        <v>0</v>
      </c>
      <c r="E44" t="s">
        <v>220</v>
      </c>
      <c r="F44" t="s">
        <v>222</v>
      </c>
    </row>
    <row r="45" spans="1:6" x14ac:dyDescent="0.25">
      <c r="A45" t="s">
        <v>442</v>
      </c>
      <c r="B45" t="s">
        <v>222</v>
      </c>
      <c r="C45">
        <v>0</v>
      </c>
      <c r="D45">
        <v>0</v>
      </c>
      <c r="E45" t="s">
        <v>220</v>
      </c>
      <c r="F45" t="s">
        <v>222</v>
      </c>
    </row>
    <row r="46" spans="1:6" x14ac:dyDescent="0.25">
      <c r="A46" t="s">
        <v>443</v>
      </c>
      <c r="B46" t="s">
        <v>222</v>
      </c>
      <c r="C46">
        <v>0</v>
      </c>
      <c r="D46">
        <v>0</v>
      </c>
      <c r="E46" t="s">
        <v>220</v>
      </c>
      <c r="F46" t="s">
        <v>222</v>
      </c>
    </row>
    <row r="47" spans="1:6" x14ac:dyDescent="0.25">
      <c r="A47" t="s">
        <v>444</v>
      </c>
      <c r="B47" t="s">
        <v>222</v>
      </c>
      <c r="C47">
        <v>0</v>
      </c>
      <c r="D47">
        <v>0</v>
      </c>
      <c r="E47" t="s">
        <v>220</v>
      </c>
      <c r="F47" t="s">
        <v>222</v>
      </c>
    </row>
    <row r="48" spans="1:6" x14ac:dyDescent="0.25">
      <c r="A48" t="s">
        <v>445</v>
      </c>
      <c r="B48" t="s">
        <v>222</v>
      </c>
      <c r="C48">
        <v>0</v>
      </c>
      <c r="D48">
        <v>0</v>
      </c>
      <c r="E48" t="s">
        <v>220</v>
      </c>
      <c r="F48" t="s">
        <v>222</v>
      </c>
    </row>
    <row r="49" spans="1:6" x14ac:dyDescent="0.25">
      <c r="A49" t="s">
        <v>446</v>
      </c>
      <c r="B49" t="s">
        <v>222</v>
      </c>
      <c r="C49">
        <v>0</v>
      </c>
      <c r="D49">
        <v>0</v>
      </c>
      <c r="E49" t="s">
        <v>220</v>
      </c>
      <c r="F49" t="s">
        <v>222</v>
      </c>
    </row>
    <row r="50" spans="1:6" x14ac:dyDescent="0.25">
      <c r="A50" t="s">
        <v>447</v>
      </c>
      <c r="B50" t="s">
        <v>222</v>
      </c>
      <c r="C50">
        <v>0</v>
      </c>
      <c r="D50">
        <v>0</v>
      </c>
      <c r="E50" t="s">
        <v>220</v>
      </c>
      <c r="F50" t="s">
        <v>222</v>
      </c>
    </row>
    <row r="51" spans="1:6" x14ac:dyDescent="0.25">
      <c r="A51" t="s">
        <v>448</v>
      </c>
      <c r="B51" t="s">
        <v>222</v>
      </c>
      <c r="C51">
        <v>0</v>
      </c>
      <c r="D51">
        <v>0</v>
      </c>
      <c r="E51" t="s">
        <v>220</v>
      </c>
      <c r="F51" t="s">
        <v>222</v>
      </c>
    </row>
    <row r="52" spans="1:6" x14ac:dyDescent="0.25">
      <c r="A52" t="s">
        <v>449</v>
      </c>
      <c r="B52" t="s">
        <v>222</v>
      </c>
      <c r="C52">
        <v>0</v>
      </c>
      <c r="D52">
        <v>0</v>
      </c>
      <c r="E52" t="s">
        <v>220</v>
      </c>
      <c r="F52" t="s">
        <v>222</v>
      </c>
    </row>
    <row r="53" spans="1:6" x14ac:dyDescent="0.25">
      <c r="A53" t="s">
        <v>450</v>
      </c>
      <c r="B53" t="s">
        <v>222</v>
      </c>
      <c r="C53">
        <v>0</v>
      </c>
      <c r="D53">
        <v>0</v>
      </c>
      <c r="E53" t="s">
        <v>220</v>
      </c>
      <c r="F53" t="s">
        <v>222</v>
      </c>
    </row>
    <row r="54" spans="1:6" x14ac:dyDescent="0.25">
      <c r="A54" t="s">
        <v>451</v>
      </c>
      <c r="B54" t="s">
        <v>222</v>
      </c>
      <c r="C54">
        <v>0</v>
      </c>
      <c r="D54">
        <v>0</v>
      </c>
      <c r="E54" t="s">
        <v>220</v>
      </c>
      <c r="F54" t="s">
        <v>222</v>
      </c>
    </row>
    <row r="55" spans="1:6" x14ac:dyDescent="0.25">
      <c r="A55" t="s">
        <v>452</v>
      </c>
      <c r="B55" t="s">
        <v>222</v>
      </c>
      <c r="C55">
        <v>0</v>
      </c>
      <c r="D55">
        <v>0</v>
      </c>
      <c r="E55" t="s">
        <v>220</v>
      </c>
      <c r="F55" t="s">
        <v>222</v>
      </c>
    </row>
    <row r="56" spans="1:6" x14ac:dyDescent="0.25">
      <c r="A56" t="s">
        <v>453</v>
      </c>
      <c r="B56" t="s">
        <v>222</v>
      </c>
      <c r="C56">
        <v>0</v>
      </c>
      <c r="D56">
        <v>0</v>
      </c>
      <c r="E56" t="s">
        <v>220</v>
      </c>
      <c r="F56" t="s">
        <v>222</v>
      </c>
    </row>
    <row r="57" spans="1:6" x14ac:dyDescent="0.25">
      <c r="A57" t="s">
        <v>454</v>
      </c>
      <c r="B57" t="s">
        <v>222</v>
      </c>
      <c r="C57">
        <v>0</v>
      </c>
      <c r="D57">
        <v>0</v>
      </c>
      <c r="E57" t="s">
        <v>220</v>
      </c>
      <c r="F57" t="s">
        <v>222</v>
      </c>
    </row>
    <row r="58" spans="1:6" x14ac:dyDescent="0.25">
      <c r="A58" t="s">
        <v>455</v>
      </c>
      <c r="B58" t="s">
        <v>222</v>
      </c>
      <c r="C58">
        <v>0</v>
      </c>
      <c r="D58">
        <v>0</v>
      </c>
      <c r="E58" t="s">
        <v>220</v>
      </c>
      <c r="F58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54" workbookViewId="0">
      <selection activeCell="B58" sqref="B5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222</v>
      </c>
      <c r="C4" t="s">
        <v>222</v>
      </c>
    </row>
    <row r="5" spans="1:3" x14ac:dyDescent="0.25">
      <c r="A5" t="s">
        <v>10</v>
      </c>
      <c r="B5" t="s">
        <v>222</v>
      </c>
      <c r="C5" t="s">
        <v>222</v>
      </c>
    </row>
    <row r="6" spans="1:3" x14ac:dyDescent="0.25">
      <c r="A6" t="s">
        <v>409</v>
      </c>
      <c r="B6" t="s">
        <v>222</v>
      </c>
      <c r="C6" t="s">
        <v>222</v>
      </c>
    </row>
    <row r="7" spans="1:3" x14ac:dyDescent="0.25">
      <c r="A7" t="s">
        <v>8</v>
      </c>
      <c r="B7" t="s">
        <v>222</v>
      </c>
      <c r="C7" t="s">
        <v>222</v>
      </c>
    </row>
    <row r="8" spans="1:3" x14ac:dyDescent="0.25">
      <c r="A8" t="s">
        <v>410</v>
      </c>
      <c r="B8" t="s">
        <v>222</v>
      </c>
      <c r="C8" t="s">
        <v>222</v>
      </c>
    </row>
    <row r="9" spans="1:3" x14ac:dyDescent="0.25">
      <c r="A9" t="s">
        <v>11</v>
      </c>
      <c r="B9" t="s">
        <v>222</v>
      </c>
      <c r="C9" t="s">
        <v>222</v>
      </c>
    </row>
    <row r="10" spans="1:3" x14ac:dyDescent="0.25">
      <c r="A10" t="s">
        <v>411</v>
      </c>
      <c r="B10" t="s">
        <v>222</v>
      </c>
      <c r="C10" t="s">
        <v>222</v>
      </c>
    </row>
    <row r="11" spans="1:3" x14ac:dyDescent="0.25">
      <c r="A11" t="s">
        <v>412</v>
      </c>
      <c r="B11" t="s">
        <v>222</v>
      </c>
      <c r="C11" t="s">
        <v>222</v>
      </c>
    </row>
    <row r="12" spans="1:3" x14ac:dyDescent="0.25">
      <c r="A12" t="s">
        <v>9</v>
      </c>
      <c r="B12" t="s">
        <v>222</v>
      </c>
      <c r="C12" t="s">
        <v>222</v>
      </c>
    </row>
    <row r="13" spans="1:3" x14ac:dyDescent="0.25">
      <c r="A13" t="s">
        <v>12</v>
      </c>
      <c r="B13" t="s">
        <v>222</v>
      </c>
      <c r="C13" t="s">
        <v>222</v>
      </c>
    </row>
    <row r="14" spans="1:3" x14ac:dyDescent="0.25">
      <c r="A14" t="s">
        <v>413</v>
      </c>
      <c r="B14" t="s">
        <v>222</v>
      </c>
      <c r="C14" t="s">
        <v>222</v>
      </c>
    </row>
    <row r="15" spans="1:3" x14ac:dyDescent="0.25">
      <c r="A15" t="s">
        <v>414</v>
      </c>
      <c r="B15" t="s">
        <v>222</v>
      </c>
      <c r="C15" t="s">
        <v>222</v>
      </c>
    </row>
    <row r="16" spans="1:3" x14ac:dyDescent="0.25">
      <c r="A16" t="s">
        <v>13</v>
      </c>
      <c r="B16" t="s">
        <v>222</v>
      </c>
      <c r="C16" t="s">
        <v>222</v>
      </c>
    </row>
    <row r="17" spans="1:3" x14ac:dyDescent="0.25">
      <c r="A17" t="s">
        <v>14</v>
      </c>
      <c r="B17" t="s">
        <v>222</v>
      </c>
      <c r="C17" t="s">
        <v>222</v>
      </c>
    </row>
    <row r="18" spans="1:3" x14ac:dyDescent="0.25">
      <c r="A18" t="s">
        <v>415</v>
      </c>
      <c r="B18" t="s">
        <v>222</v>
      </c>
      <c r="C18" t="s">
        <v>222</v>
      </c>
    </row>
    <row r="19" spans="1:3" x14ac:dyDescent="0.25">
      <c r="A19" t="s">
        <v>416</v>
      </c>
      <c r="B19" t="s">
        <v>222</v>
      </c>
      <c r="C19" t="s">
        <v>222</v>
      </c>
    </row>
    <row r="20" spans="1:3" x14ac:dyDescent="0.25">
      <c r="A20" t="s">
        <v>417</v>
      </c>
      <c r="B20" t="s">
        <v>222</v>
      </c>
      <c r="C20" t="s">
        <v>222</v>
      </c>
    </row>
    <row r="21" spans="1:3" x14ac:dyDescent="0.25">
      <c r="A21" t="s">
        <v>418</v>
      </c>
      <c r="B21" t="s">
        <v>222</v>
      </c>
      <c r="C21" t="s">
        <v>222</v>
      </c>
    </row>
    <row r="22" spans="1:3" x14ac:dyDescent="0.25">
      <c r="A22" t="s">
        <v>419</v>
      </c>
      <c r="B22" t="s">
        <v>222</v>
      </c>
      <c r="C22" t="s">
        <v>222</v>
      </c>
    </row>
    <row r="23" spans="1:3" x14ac:dyDescent="0.25">
      <c r="A23" t="s">
        <v>420</v>
      </c>
      <c r="B23" t="s">
        <v>222</v>
      </c>
      <c r="C23" t="s">
        <v>222</v>
      </c>
    </row>
    <row r="24" spans="1:3" x14ac:dyDescent="0.25">
      <c r="A24" t="s">
        <v>421</v>
      </c>
      <c r="B24" t="s">
        <v>222</v>
      </c>
      <c r="C24" t="s">
        <v>222</v>
      </c>
    </row>
    <row r="25" spans="1:3" x14ac:dyDescent="0.25">
      <c r="A25" t="s">
        <v>422</v>
      </c>
      <c r="B25" t="s">
        <v>222</v>
      </c>
      <c r="C25" t="s">
        <v>222</v>
      </c>
    </row>
    <row r="26" spans="1:3" x14ac:dyDescent="0.25">
      <c r="A26" t="s">
        <v>423</v>
      </c>
      <c r="B26" t="s">
        <v>222</v>
      </c>
      <c r="C26" t="s">
        <v>222</v>
      </c>
    </row>
    <row r="27" spans="1:3" x14ac:dyDescent="0.25">
      <c r="A27" t="s">
        <v>424</v>
      </c>
      <c r="B27" t="s">
        <v>222</v>
      </c>
      <c r="C27" t="s">
        <v>222</v>
      </c>
    </row>
    <row r="28" spans="1:3" x14ac:dyDescent="0.25">
      <c r="A28" t="s">
        <v>425</v>
      </c>
      <c r="B28" t="s">
        <v>222</v>
      </c>
      <c r="C28" t="s">
        <v>222</v>
      </c>
    </row>
    <row r="29" spans="1:3" x14ac:dyDescent="0.25">
      <c r="A29" t="s">
        <v>426</v>
      </c>
      <c r="B29" t="s">
        <v>222</v>
      </c>
      <c r="C29" t="s">
        <v>222</v>
      </c>
    </row>
    <row r="30" spans="1:3" x14ac:dyDescent="0.25">
      <c r="A30" t="s">
        <v>427</v>
      </c>
      <c r="B30" t="s">
        <v>222</v>
      </c>
      <c r="C30" t="s">
        <v>222</v>
      </c>
    </row>
    <row r="31" spans="1:3" x14ac:dyDescent="0.25">
      <c r="A31" t="s">
        <v>428</v>
      </c>
      <c r="B31" t="s">
        <v>222</v>
      </c>
      <c r="C31" t="s">
        <v>222</v>
      </c>
    </row>
    <row r="32" spans="1:3" x14ac:dyDescent="0.25">
      <c r="A32" t="s">
        <v>429</v>
      </c>
      <c r="B32" t="s">
        <v>222</v>
      </c>
      <c r="C32" t="s">
        <v>222</v>
      </c>
    </row>
    <row r="33" spans="1:3" x14ac:dyDescent="0.25">
      <c r="A33" t="s">
        <v>430</v>
      </c>
      <c r="B33" t="s">
        <v>222</v>
      </c>
      <c r="C33" t="s">
        <v>222</v>
      </c>
    </row>
    <row r="34" spans="1:3" x14ac:dyDescent="0.25">
      <c r="A34" t="s">
        <v>431</v>
      </c>
      <c r="B34" t="s">
        <v>222</v>
      </c>
      <c r="C34" t="s">
        <v>222</v>
      </c>
    </row>
    <row r="35" spans="1:3" x14ac:dyDescent="0.25">
      <c r="A35" t="s">
        <v>432</v>
      </c>
      <c r="B35" t="s">
        <v>222</v>
      </c>
      <c r="C35" t="s">
        <v>222</v>
      </c>
    </row>
    <row r="36" spans="1:3" x14ac:dyDescent="0.25">
      <c r="A36" t="s">
        <v>433</v>
      </c>
      <c r="B36" t="s">
        <v>222</v>
      </c>
      <c r="C36" t="s">
        <v>222</v>
      </c>
    </row>
    <row r="37" spans="1:3" x14ac:dyDescent="0.25">
      <c r="A37" t="s">
        <v>434</v>
      </c>
      <c r="B37" t="s">
        <v>222</v>
      </c>
      <c r="C37" t="s">
        <v>222</v>
      </c>
    </row>
    <row r="38" spans="1:3" x14ac:dyDescent="0.25">
      <c r="A38" t="s">
        <v>435</v>
      </c>
      <c r="B38" t="s">
        <v>222</v>
      </c>
      <c r="C38" t="s">
        <v>222</v>
      </c>
    </row>
    <row r="39" spans="1:3" x14ac:dyDescent="0.25">
      <c r="A39" t="s">
        <v>436</v>
      </c>
      <c r="B39" t="s">
        <v>222</v>
      </c>
      <c r="C39" t="s">
        <v>222</v>
      </c>
    </row>
    <row r="40" spans="1:3" x14ac:dyDescent="0.25">
      <c r="A40" t="s">
        <v>437</v>
      </c>
      <c r="B40" t="s">
        <v>222</v>
      </c>
      <c r="C40" t="s">
        <v>222</v>
      </c>
    </row>
    <row r="41" spans="1:3" x14ac:dyDescent="0.25">
      <c r="A41" t="s">
        <v>438</v>
      </c>
      <c r="B41" t="s">
        <v>222</v>
      </c>
      <c r="C41" t="s">
        <v>222</v>
      </c>
    </row>
    <row r="42" spans="1:3" x14ac:dyDescent="0.25">
      <c r="A42" t="s">
        <v>439</v>
      </c>
      <c r="B42" t="s">
        <v>222</v>
      </c>
      <c r="C42" t="s">
        <v>222</v>
      </c>
    </row>
    <row r="43" spans="1:3" x14ac:dyDescent="0.25">
      <c r="A43" t="s">
        <v>440</v>
      </c>
      <c r="B43" t="s">
        <v>222</v>
      </c>
      <c r="C43" t="s">
        <v>222</v>
      </c>
    </row>
    <row r="44" spans="1:3" x14ac:dyDescent="0.25">
      <c r="A44" t="s">
        <v>441</v>
      </c>
      <c r="B44" t="s">
        <v>222</v>
      </c>
      <c r="C44" t="s">
        <v>222</v>
      </c>
    </row>
    <row r="45" spans="1:3" x14ac:dyDescent="0.25">
      <c r="A45" t="s">
        <v>442</v>
      </c>
      <c r="B45" t="s">
        <v>222</v>
      </c>
      <c r="C45" t="s">
        <v>222</v>
      </c>
    </row>
    <row r="46" spans="1:3" x14ac:dyDescent="0.25">
      <c r="A46" t="s">
        <v>443</v>
      </c>
      <c r="B46" t="s">
        <v>222</v>
      </c>
      <c r="C46" t="s">
        <v>222</v>
      </c>
    </row>
    <row r="47" spans="1:3" x14ac:dyDescent="0.25">
      <c r="A47" t="s">
        <v>444</v>
      </c>
      <c r="B47" t="s">
        <v>222</v>
      </c>
      <c r="C47" t="s">
        <v>222</v>
      </c>
    </row>
    <row r="48" spans="1:3" x14ac:dyDescent="0.25">
      <c r="A48" t="s">
        <v>445</v>
      </c>
      <c r="B48" t="s">
        <v>222</v>
      </c>
      <c r="C48" t="s">
        <v>222</v>
      </c>
    </row>
    <row r="49" spans="1:3" x14ac:dyDescent="0.25">
      <c r="A49" t="s">
        <v>446</v>
      </c>
      <c r="B49" t="s">
        <v>222</v>
      </c>
      <c r="C49" t="s">
        <v>222</v>
      </c>
    </row>
    <row r="50" spans="1:3" x14ac:dyDescent="0.25">
      <c r="A50" t="s">
        <v>447</v>
      </c>
      <c r="B50" t="s">
        <v>222</v>
      </c>
      <c r="C50" t="s">
        <v>222</v>
      </c>
    </row>
    <row r="51" spans="1:3" x14ac:dyDescent="0.25">
      <c r="A51" t="s">
        <v>448</v>
      </c>
      <c r="B51" t="s">
        <v>222</v>
      </c>
      <c r="C51" t="s">
        <v>222</v>
      </c>
    </row>
    <row r="52" spans="1:3" x14ac:dyDescent="0.25">
      <c r="A52" t="s">
        <v>449</v>
      </c>
      <c r="B52" t="s">
        <v>222</v>
      </c>
      <c r="C52" t="s">
        <v>222</v>
      </c>
    </row>
    <row r="53" spans="1:3" x14ac:dyDescent="0.25">
      <c r="A53" t="s">
        <v>450</v>
      </c>
      <c r="B53" t="s">
        <v>222</v>
      </c>
      <c r="C53" t="s">
        <v>222</v>
      </c>
    </row>
    <row r="54" spans="1:3" x14ac:dyDescent="0.25">
      <c r="A54" t="s">
        <v>451</v>
      </c>
      <c r="B54" t="s">
        <v>222</v>
      </c>
      <c r="C54" t="s">
        <v>222</v>
      </c>
    </row>
    <row r="55" spans="1:3" x14ac:dyDescent="0.25">
      <c r="A55" t="s">
        <v>452</v>
      </c>
      <c r="B55" t="s">
        <v>222</v>
      </c>
      <c r="C55" t="s">
        <v>222</v>
      </c>
    </row>
    <row r="56" spans="1:3" x14ac:dyDescent="0.25">
      <c r="A56" t="s">
        <v>453</v>
      </c>
      <c r="B56" t="s">
        <v>222</v>
      </c>
      <c r="C56" t="s">
        <v>222</v>
      </c>
    </row>
    <row r="57" spans="1:3" x14ac:dyDescent="0.25">
      <c r="A57" t="s">
        <v>454</v>
      </c>
      <c r="B57" t="s">
        <v>222</v>
      </c>
      <c r="C57" t="s">
        <v>222</v>
      </c>
    </row>
    <row r="58" spans="1:3" x14ac:dyDescent="0.25">
      <c r="A58" t="s">
        <v>455</v>
      </c>
      <c r="B58" t="s">
        <v>222</v>
      </c>
      <c r="C58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6.5" x14ac:dyDescent="0.3">
      <c r="A4" s="16">
        <v>1</v>
      </c>
      <c r="B4" s="16" t="s">
        <v>407</v>
      </c>
      <c r="C4" s="17">
        <v>90838.7</v>
      </c>
      <c r="D4" s="17">
        <v>61614.7</v>
      </c>
      <c r="E4" s="16" t="s">
        <v>220</v>
      </c>
      <c r="F4" s="16" t="s">
        <v>408</v>
      </c>
    </row>
    <row r="5" spans="1:6" ht="16.5" x14ac:dyDescent="0.3">
      <c r="A5" s="16">
        <v>2</v>
      </c>
      <c r="B5" s="16" t="s">
        <v>407</v>
      </c>
      <c r="C5" s="17">
        <v>4500</v>
      </c>
      <c r="D5" s="17">
        <v>3517.14</v>
      </c>
      <c r="E5" s="16" t="s">
        <v>220</v>
      </c>
      <c r="F5" s="16" t="s">
        <v>408</v>
      </c>
    </row>
    <row r="6" spans="1:6" ht="16.5" x14ac:dyDescent="0.3">
      <c r="A6" s="16">
        <v>3</v>
      </c>
      <c r="B6" s="16" t="s">
        <v>407</v>
      </c>
      <c r="C6" s="18">
        <v>4500</v>
      </c>
      <c r="D6" s="18">
        <v>3517.14</v>
      </c>
      <c r="E6" s="16" t="s">
        <v>220</v>
      </c>
      <c r="F6" s="16" t="s">
        <v>408</v>
      </c>
    </row>
    <row r="7" spans="1:6" ht="16.5" x14ac:dyDescent="0.3">
      <c r="A7" s="16">
        <v>4</v>
      </c>
      <c r="B7" s="16" t="s">
        <v>407</v>
      </c>
      <c r="C7" s="17">
        <v>2100</v>
      </c>
      <c r="D7" s="18">
        <v>1453.01</v>
      </c>
      <c r="E7" s="16" t="s">
        <v>220</v>
      </c>
      <c r="F7" s="16" t="s">
        <v>408</v>
      </c>
    </row>
    <row r="8" spans="1:6" ht="16.5" x14ac:dyDescent="0.3">
      <c r="A8" s="16">
        <v>5</v>
      </c>
      <c r="B8" s="16" t="s">
        <v>407</v>
      </c>
      <c r="C8" s="17">
        <v>2100</v>
      </c>
      <c r="D8" s="18">
        <v>1425.52</v>
      </c>
      <c r="E8" s="16" t="s">
        <v>220</v>
      </c>
      <c r="F8" s="16" t="s">
        <v>408</v>
      </c>
    </row>
    <row r="9" spans="1:6" ht="16.5" x14ac:dyDescent="0.3">
      <c r="A9" s="16">
        <v>6</v>
      </c>
      <c r="B9" s="16" t="s">
        <v>407</v>
      </c>
      <c r="C9" s="18">
        <v>12118.72</v>
      </c>
      <c r="D9" s="18">
        <v>9365.2900000000009</v>
      </c>
      <c r="E9" s="16" t="s">
        <v>220</v>
      </c>
      <c r="F9" s="16" t="s">
        <v>408</v>
      </c>
    </row>
    <row r="10" spans="1:6" ht="16.5" x14ac:dyDescent="0.3">
      <c r="A10" s="16">
        <v>7</v>
      </c>
      <c r="B10" s="16" t="s">
        <v>407</v>
      </c>
      <c r="C10" s="17">
        <v>30604.06</v>
      </c>
      <c r="D10" s="17">
        <v>21554.45</v>
      </c>
      <c r="E10" s="16" t="s">
        <v>220</v>
      </c>
      <c r="F10" s="16" t="s">
        <v>408</v>
      </c>
    </row>
    <row r="11" spans="1:6" ht="16.5" x14ac:dyDescent="0.3">
      <c r="A11" s="16">
        <v>8</v>
      </c>
      <c r="B11" s="16" t="s">
        <v>407</v>
      </c>
      <c r="C11" s="19">
        <v>0</v>
      </c>
      <c r="D11" s="19">
        <v>0</v>
      </c>
      <c r="E11" s="16" t="s">
        <v>220</v>
      </c>
      <c r="F11" s="16" t="s">
        <v>408</v>
      </c>
    </row>
    <row r="12" spans="1:6" ht="16.5" x14ac:dyDescent="0.3">
      <c r="A12" s="16">
        <v>9</v>
      </c>
      <c r="B12" s="16" t="s">
        <v>407</v>
      </c>
      <c r="C12" s="18">
        <v>30604.06</v>
      </c>
      <c r="D12" s="17">
        <v>21554.45</v>
      </c>
      <c r="E12" s="16" t="s">
        <v>220</v>
      </c>
      <c r="F12" s="16" t="s">
        <v>408</v>
      </c>
    </row>
    <row r="13" spans="1:6" ht="16.5" x14ac:dyDescent="0.3">
      <c r="A13" s="16">
        <v>10</v>
      </c>
      <c r="B13" s="16" t="s">
        <v>407</v>
      </c>
      <c r="C13" s="20">
        <v>0</v>
      </c>
      <c r="D13" s="20">
        <v>0</v>
      </c>
      <c r="E13" s="16" t="s">
        <v>220</v>
      </c>
      <c r="F13" s="16" t="s">
        <v>408</v>
      </c>
    </row>
    <row r="14" spans="1:6" ht="16.5" x14ac:dyDescent="0.3">
      <c r="A14" s="16">
        <v>11</v>
      </c>
      <c r="B14" s="16" t="s">
        <v>407</v>
      </c>
      <c r="C14" s="18">
        <v>2700</v>
      </c>
      <c r="D14" s="17">
        <v>2101.88</v>
      </c>
      <c r="E14" s="16" t="s">
        <v>220</v>
      </c>
      <c r="F14" s="16" t="s">
        <v>408</v>
      </c>
    </row>
    <row r="15" spans="1:6" ht="16.5" x14ac:dyDescent="0.3">
      <c r="A15" s="16">
        <v>12</v>
      </c>
      <c r="B15" s="16" t="s">
        <v>407</v>
      </c>
      <c r="C15" s="18">
        <v>25469.759999999998</v>
      </c>
      <c r="D15" s="17">
        <v>19190.04</v>
      </c>
      <c r="E15" s="16" t="s">
        <v>220</v>
      </c>
      <c r="F15" s="16" t="s">
        <v>408</v>
      </c>
    </row>
    <row r="16" spans="1:6" ht="16.5" x14ac:dyDescent="0.3">
      <c r="A16" s="16">
        <v>13</v>
      </c>
      <c r="B16" s="16" t="s">
        <v>407</v>
      </c>
      <c r="C16" s="18">
        <v>6290</v>
      </c>
      <c r="D16" s="17">
        <v>4916.18</v>
      </c>
      <c r="E16" s="16" t="s">
        <v>220</v>
      </c>
      <c r="F16" s="16" t="s">
        <v>408</v>
      </c>
    </row>
    <row r="17" spans="1:6" ht="16.5" x14ac:dyDescent="0.3">
      <c r="A17" s="16">
        <v>14</v>
      </c>
      <c r="B17" s="16" t="s">
        <v>407</v>
      </c>
      <c r="C17" s="20">
        <v>0</v>
      </c>
      <c r="D17" s="20">
        <v>0</v>
      </c>
      <c r="E17" s="16" t="s">
        <v>220</v>
      </c>
      <c r="F17" s="16" t="s">
        <v>408</v>
      </c>
    </row>
    <row r="18" spans="1:6" ht="16.5" x14ac:dyDescent="0.3">
      <c r="A18" s="16">
        <v>15</v>
      </c>
      <c r="B18" s="16" t="s">
        <v>407</v>
      </c>
      <c r="C18" s="18">
        <v>1290</v>
      </c>
      <c r="D18" s="17">
        <v>1203</v>
      </c>
      <c r="E18" s="16" t="s">
        <v>220</v>
      </c>
      <c r="F18" s="16" t="s">
        <v>408</v>
      </c>
    </row>
    <row r="19" spans="1:6" ht="16.5" x14ac:dyDescent="0.3">
      <c r="A19" s="16">
        <v>16</v>
      </c>
      <c r="B19" s="16" t="s">
        <v>407</v>
      </c>
      <c r="C19" s="20">
        <v>0</v>
      </c>
      <c r="D19" s="20">
        <v>0</v>
      </c>
      <c r="E19" s="16" t="s">
        <v>220</v>
      </c>
      <c r="F19" s="16" t="s">
        <v>408</v>
      </c>
    </row>
    <row r="20" spans="1:6" ht="16.5" x14ac:dyDescent="0.3">
      <c r="A20" s="16">
        <v>17</v>
      </c>
      <c r="B20" s="16" t="s">
        <v>407</v>
      </c>
      <c r="C20" s="20">
        <v>0</v>
      </c>
      <c r="D20" s="20">
        <v>0</v>
      </c>
      <c r="E20" s="16" t="s">
        <v>220</v>
      </c>
      <c r="F20" s="16" t="s">
        <v>408</v>
      </c>
    </row>
    <row r="21" spans="1:6" ht="16.5" x14ac:dyDescent="0.3">
      <c r="A21" s="16">
        <v>18</v>
      </c>
      <c r="B21" s="16" t="s">
        <v>407</v>
      </c>
      <c r="C21" s="18">
        <v>2732.86</v>
      </c>
      <c r="D21" s="17">
        <v>2131.0100000000002</v>
      </c>
      <c r="E21" s="16" t="s">
        <v>220</v>
      </c>
      <c r="F21" s="16" t="s">
        <v>408</v>
      </c>
    </row>
    <row r="22" spans="1:6" ht="16.5" x14ac:dyDescent="0.3">
      <c r="A22" s="16">
        <v>19</v>
      </c>
      <c r="B22" s="16" t="s">
        <v>407</v>
      </c>
      <c r="C22" s="20">
        <v>0</v>
      </c>
      <c r="D22" s="20">
        <v>0</v>
      </c>
      <c r="E22" s="16" t="s">
        <v>220</v>
      </c>
      <c r="F22" s="16" t="s">
        <v>408</v>
      </c>
    </row>
    <row r="23" spans="1:6" ht="16.5" x14ac:dyDescent="0.3">
      <c r="A23" s="16">
        <v>20</v>
      </c>
      <c r="B23" s="16" t="s">
        <v>407</v>
      </c>
      <c r="C23" s="20">
        <v>0</v>
      </c>
      <c r="D23" s="20">
        <v>0</v>
      </c>
      <c r="E23" s="16" t="s">
        <v>220</v>
      </c>
      <c r="F23" s="16" t="s">
        <v>408</v>
      </c>
    </row>
    <row r="24" spans="1:6" ht="16.5" x14ac:dyDescent="0.3">
      <c r="A24" s="16">
        <v>21</v>
      </c>
      <c r="B24" s="16" t="s">
        <v>407</v>
      </c>
      <c r="C24" s="20">
        <v>0</v>
      </c>
      <c r="D24" s="20">
        <v>0</v>
      </c>
      <c r="E24" s="16" t="s">
        <v>220</v>
      </c>
      <c r="F24" s="16" t="s">
        <v>408</v>
      </c>
    </row>
    <row r="25" spans="1:6" ht="16.5" x14ac:dyDescent="0.3">
      <c r="A25" s="16">
        <v>22</v>
      </c>
      <c r="B25" s="16" t="s">
        <v>407</v>
      </c>
      <c r="C25" s="20">
        <v>0</v>
      </c>
      <c r="D25" s="20">
        <v>0</v>
      </c>
      <c r="E25" s="16" t="s">
        <v>220</v>
      </c>
      <c r="F25" s="16" t="s">
        <v>408</v>
      </c>
    </row>
    <row r="26" spans="1:6" ht="16.5" x14ac:dyDescent="0.3">
      <c r="A26" s="16">
        <v>23</v>
      </c>
      <c r="B26" s="16" t="s">
        <v>407</v>
      </c>
      <c r="C26" s="20">
        <v>0</v>
      </c>
      <c r="D26" s="20">
        <v>0</v>
      </c>
      <c r="E26" s="16" t="s">
        <v>220</v>
      </c>
      <c r="F26" s="16" t="s">
        <v>408</v>
      </c>
    </row>
    <row r="27" spans="1:6" ht="16.5" x14ac:dyDescent="0.3">
      <c r="A27" s="16">
        <v>24</v>
      </c>
      <c r="B27" s="16" t="s">
        <v>407</v>
      </c>
      <c r="C27" s="20">
        <v>0</v>
      </c>
      <c r="D27" s="20">
        <v>0</v>
      </c>
      <c r="E27" s="16" t="s">
        <v>220</v>
      </c>
      <c r="F27" s="16" t="s">
        <v>408</v>
      </c>
    </row>
    <row r="28" spans="1:6" ht="16.5" x14ac:dyDescent="0.3">
      <c r="A28" s="16">
        <v>25</v>
      </c>
      <c r="B28" s="16" t="s">
        <v>407</v>
      </c>
      <c r="C28" s="18">
        <v>3250</v>
      </c>
      <c r="D28" s="17">
        <v>2542.38</v>
      </c>
      <c r="E28" s="16" t="s">
        <v>220</v>
      </c>
      <c r="F28" s="16" t="s">
        <v>408</v>
      </c>
    </row>
    <row r="29" spans="1:6" ht="16.5" x14ac:dyDescent="0.3">
      <c r="A29" s="16">
        <v>26</v>
      </c>
      <c r="B29" s="16" t="s">
        <v>407</v>
      </c>
      <c r="C29" s="20">
        <v>0</v>
      </c>
      <c r="D29" s="20">
        <v>0</v>
      </c>
      <c r="E29" s="16" t="s">
        <v>220</v>
      </c>
      <c r="F29" s="16" t="s">
        <v>408</v>
      </c>
    </row>
    <row r="30" spans="1:6" ht="16.5" x14ac:dyDescent="0.3">
      <c r="A30" s="16">
        <v>27</v>
      </c>
      <c r="B30" s="16" t="s">
        <v>407</v>
      </c>
      <c r="C30" s="18">
        <v>8040</v>
      </c>
      <c r="D30" s="17">
        <v>6285.58</v>
      </c>
      <c r="E30" s="16" t="s">
        <v>220</v>
      </c>
      <c r="F30" s="16" t="s">
        <v>408</v>
      </c>
    </row>
    <row r="31" spans="1:6" ht="16.5" x14ac:dyDescent="0.3">
      <c r="A31" s="16">
        <v>28</v>
      </c>
      <c r="B31" s="16" t="s">
        <v>407</v>
      </c>
      <c r="C31" s="20">
        <v>0</v>
      </c>
      <c r="D31" s="20">
        <v>0</v>
      </c>
      <c r="E31" s="16" t="s">
        <v>220</v>
      </c>
      <c r="F31" s="16" t="s">
        <v>408</v>
      </c>
    </row>
    <row r="32" spans="1:6" ht="16.5" x14ac:dyDescent="0.3">
      <c r="A32" s="16">
        <v>29</v>
      </c>
      <c r="B32" s="16" t="s">
        <v>407</v>
      </c>
      <c r="C32" s="21">
        <v>6290</v>
      </c>
      <c r="D32" s="18">
        <v>4916.18</v>
      </c>
      <c r="E32" s="16" t="s">
        <v>220</v>
      </c>
      <c r="F32" s="16" t="s">
        <v>408</v>
      </c>
    </row>
    <row r="33" spans="1:6" ht="16.5" x14ac:dyDescent="0.3">
      <c r="A33" s="16">
        <v>30</v>
      </c>
      <c r="B33" s="16" t="s">
        <v>407</v>
      </c>
      <c r="C33" s="20">
        <v>0</v>
      </c>
      <c r="D33" s="20">
        <v>0</v>
      </c>
      <c r="E33" s="16" t="s">
        <v>220</v>
      </c>
      <c r="F33" s="16" t="s">
        <v>408</v>
      </c>
    </row>
    <row r="34" spans="1:6" ht="16.5" x14ac:dyDescent="0.3">
      <c r="A34" s="16">
        <v>31</v>
      </c>
      <c r="B34" s="16" t="s">
        <v>407</v>
      </c>
      <c r="C34" s="21">
        <v>12118.72</v>
      </c>
      <c r="D34" s="18">
        <v>9365.2900000000009</v>
      </c>
      <c r="E34" s="16" t="s">
        <v>220</v>
      </c>
      <c r="F34" s="16" t="s">
        <v>408</v>
      </c>
    </row>
    <row r="35" spans="1:6" ht="16.5" x14ac:dyDescent="0.3">
      <c r="A35" s="16">
        <v>32</v>
      </c>
      <c r="B35" s="16" t="s">
        <v>407</v>
      </c>
      <c r="C35" s="18">
        <v>25227.439999999999</v>
      </c>
      <c r="D35" s="18">
        <v>19201.32</v>
      </c>
      <c r="E35" s="16" t="s">
        <v>220</v>
      </c>
      <c r="F35" s="16" t="s">
        <v>408</v>
      </c>
    </row>
    <row r="36" spans="1:6" ht="16.5" x14ac:dyDescent="0.3">
      <c r="A36" s="16">
        <v>33</v>
      </c>
      <c r="B36" s="16" t="s">
        <v>407</v>
      </c>
      <c r="C36" s="18">
        <v>6290</v>
      </c>
      <c r="D36" s="18">
        <v>4916.18</v>
      </c>
      <c r="E36" s="16" t="s">
        <v>220</v>
      </c>
      <c r="F36" s="16" t="s">
        <v>408</v>
      </c>
    </row>
    <row r="37" spans="1:6" ht="16.5" x14ac:dyDescent="0.3">
      <c r="A37" s="16">
        <v>34</v>
      </c>
      <c r="B37" s="16" t="s">
        <v>407</v>
      </c>
      <c r="C37" s="21">
        <v>45748.97</v>
      </c>
      <c r="D37" s="18">
        <f>16004.32*2</f>
        <v>32008.639999999999</v>
      </c>
      <c r="E37" s="16" t="s">
        <v>220</v>
      </c>
      <c r="F37" s="16" t="s">
        <v>408</v>
      </c>
    </row>
    <row r="38" spans="1:6" ht="16.5" x14ac:dyDescent="0.3">
      <c r="A38" s="16">
        <v>35</v>
      </c>
      <c r="B38" s="16" t="s">
        <v>407</v>
      </c>
      <c r="C38" s="18">
        <f>23222.04+2000</f>
        <v>25222.04</v>
      </c>
      <c r="D38" s="18">
        <v>19021.740000000002</v>
      </c>
      <c r="E38" s="16" t="s">
        <v>220</v>
      </c>
      <c r="F38" s="16" t="s">
        <v>408</v>
      </c>
    </row>
    <row r="39" spans="1:6" ht="16.5" x14ac:dyDescent="0.3">
      <c r="A39" s="16">
        <v>36</v>
      </c>
      <c r="B39" s="16" t="s">
        <v>407</v>
      </c>
      <c r="C39" s="18">
        <v>4200</v>
      </c>
      <c r="D39" s="18">
        <v>3283.07</v>
      </c>
      <c r="E39" s="16" t="s">
        <v>220</v>
      </c>
      <c r="F39" s="16" t="s">
        <v>408</v>
      </c>
    </row>
    <row r="40" spans="1:6" ht="16.5" x14ac:dyDescent="0.3">
      <c r="A40" s="16">
        <v>37</v>
      </c>
      <c r="B40" s="16" t="s">
        <v>407</v>
      </c>
      <c r="C40" s="18">
        <v>3173.68</v>
      </c>
      <c r="D40" s="18">
        <v>2487.33</v>
      </c>
      <c r="E40" s="16" t="s">
        <v>220</v>
      </c>
      <c r="F40" s="16" t="s">
        <v>408</v>
      </c>
    </row>
    <row r="41" spans="1:6" ht="16.5" x14ac:dyDescent="0.3">
      <c r="A41" s="16">
        <v>38</v>
      </c>
      <c r="B41" s="16" t="s">
        <v>407</v>
      </c>
      <c r="C41" s="21">
        <v>25227.439999999999</v>
      </c>
      <c r="D41" s="18">
        <v>19201.32</v>
      </c>
      <c r="E41" s="16" t="s">
        <v>220</v>
      </c>
      <c r="F41" s="16" t="s">
        <v>408</v>
      </c>
    </row>
    <row r="42" spans="1:6" ht="16.5" x14ac:dyDescent="0.3">
      <c r="A42" s="16">
        <v>39</v>
      </c>
      <c r="B42" s="16" t="s">
        <v>407</v>
      </c>
      <c r="C42" s="18">
        <v>13486.34</v>
      </c>
      <c r="D42" s="18">
        <v>10489.7</v>
      </c>
      <c r="E42" s="16" t="s">
        <v>220</v>
      </c>
      <c r="F42" s="16" t="s">
        <v>408</v>
      </c>
    </row>
    <row r="43" spans="1:6" ht="16.5" x14ac:dyDescent="0.3">
      <c r="A43" s="16">
        <v>40</v>
      </c>
      <c r="B43" s="16" t="s">
        <v>407</v>
      </c>
      <c r="C43" s="21">
        <v>3031.14</v>
      </c>
      <c r="D43" s="18">
        <v>2386.5300000000002</v>
      </c>
      <c r="E43" s="16" t="s">
        <v>220</v>
      </c>
      <c r="F43" s="16" t="s">
        <v>408</v>
      </c>
    </row>
    <row r="44" spans="1:6" ht="16.5" x14ac:dyDescent="0.3">
      <c r="A44" s="16">
        <v>41</v>
      </c>
      <c r="B44" s="16" t="s">
        <v>407</v>
      </c>
      <c r="C44" s="21">
        <v>13486.34</v>
      </c>
      <c r="D44" s="18">
        <v>10489.7</v>
      </c>
      <c r="E44" s="16" t="s">
        <v>220</v>
      </c>
      <c r="F44" s="16" t="s">
        <v>408</v>
      </c>
    </row>
    <row r="45" spans="1:6" ht="16.5" x14ac:dyDescent="0.3">
      <c r="A45" s="16">
        <v>42</v>
      </c>
      <c r="B45" s="16" t="s">
        <v>407</v>
      </c>
      <c r="C45" s="18">
        <v>3433</v>
      </c>
      <c r="D45" s="18">
        <f>861.66+1600.22</f>
        <v>2461.88</v>
      </c>
      <c r="E45" s="16" t="s">
        <v>220</v>
      </c>
      <c r="F45" s="16" t="s">
        <v>408</v>
      </c>
    </row>
    <row r="46" spans="1:6" ht="16.5" x14ac:dyDescent="0.3">
      <c r="A46" s="16">
        <v>43</v>
      </c>
      <c r="B46" s="16" t="s">
        <v>407</v>
      </c>
      <c r="C46" s="21">
        <v>13486.34</v>
      </c>
      <c r="D46" s="18">
        <v>10489.7</v>
      </c>
      <c r="E46" s="16" t="s">
        <v>220</v>
      </c>
      <c r="F46" s="16" t="s">
        <v>408</v>
      </c>
    </row>
    <row r="47" spans="1:6" ht="16.5" x14ac:dyDescent="0.3">
      <c r="A47" s="16">
        <v>44</v>
      </c>
      <c r="B47" s="16" t="s">
        <v>407</v>
      </c>
      <c r="C47" s="21">
        <v>13486.34</v>
      </c>
      <c r="D47" s="18">
        <v>10489.7</v>
      </c>
      <c r="E47" s="16" t="s">
        <v>220</v>
      </c>
      <c r="F47" s="16" t="s">
        <v>408</v>
      </c>
    </row>
    <row r="48" spans="1:6" ht="16.5" x14ac:dyDescent="0.3">
      <c r="A48" s="16">
        <v>45</v>
      </c>
      <c r="B48" s="16" t="s">
        <v>407</v>
      </c>
      <c r="C48" s="18">
        <f>3977.08+2000</f>
        <v>5977.08</v>
      </c>
      <c r="D48" s="18">
        <v>4889.99</v>
      </c>
      <c r="E48" s="16" t="s">
        <v>220</v>
      </c>
      <c r="F48" s="16" t="s">
        <v>408</v>
      </c>
    </row>
    <row r="49" spans="1:6" ht="16.5" x14ac:dyDescent="0.3">
      <c r="A49" s="16">
        <v>46</v>
      </c>
      <c r="B49" s="16" t="s">
        <v>407</v>
      </c>
      <c r="C49" s="21">
        <f>18239.67-4500</f>
        <v>13739.669999999998</v>
      </c>
      <c r="D49" s="18">
        <v>10635.07</v>
      </c>
      <c r="E49" s="16" t="s">
        <v>220</v>
      </c>
      <c r="F49" s="16" t="s">
        <v>408</v>
      </c>
    </row>
    <row r="50" spans="1:6" ht="16.5" x14ac:dyDescent="0.3">
      <c r="A50" s="16">
        <v>47</v>
      </c>
      <c r="B50" s="16" t="s">
        <v>407</v>
      </c>
      <c r="C50" s="21">
        <v>13486.34</v>
      </c>
      <c r="D50" s="18">
        <v>10489.7</v>
      </c>
      <c r="E50" s="16" t="s">
        <v>220</v>
      </c>
      <c r="F50" s="16" t="s">
        <v>408</v>
      </c>
    </row>
    <row r="51" spans="1:6" ht="16.5" x14ac:dyDescent="0.3">
      <c r="A51" s="16">
        <v>48</v>
      </c>
      <c r="B51" s="16" t="s">
        <v>407</v>
      </c>
      <c r="C51" s="18">
        <v>13486.34</v>
      </c>
      <c r="D51" s="18">
        <v>10489.7</v>
      </c>
      <c r="E51" s="16" t="s">
        <v>220</v>
      </c>
      <c r="F51" s="16" t="s">
        <v>408</v>
      </c>
    </row>
    <row r="52" spans="1:6" ht="16.5" x14ac:dyDescent="0.3">
      <c r="A52" s="16">
        <v>49</v>
      </c>
      <c r="B52" s="16" t="s">
        <v>407</v>
      </c>
      <c r="C52" s="21">
        <f>25227.44-4500</f>
        <v>20727.439999999999</v>
      </c>
      <c r="D52" s="18">
        <v>15946.77</v>
      </c>
      <c r="E52" s="16" t="s">
        <v>220</v>
      </c>
      <c r="F52" s="16" t="s">
        <v>408</v>
      </c>
    </row>
    <row r="53" spans="1:6" ht="16.5" x14ac:dyDescent="0.3">
      <c r="A53" s="16">
        <v>50</v>
      </c>
      <c r="B53" s="16" t="s">
        <v>407</v>
      </c>
      <c r="C53" s="18">
        <v>5800</v>
      </c>
      <c r="D53" s="18">
        <v>4533.2</v>
      </c>
      <c r="E53" s="16" t="s">
        <v>220</v>
      </c>
      <c r="F53" s="16" t="s">
        <v>408</v>
      </c>
    </row>
    <row r="54" spans="1:6" ht="16.5" x14ac:dyDescent="0.3">
      <c r="A54" s="16">
        <v>51</v>
      </c>
      <c r="B54" s="16" t="s">
        <v>407</v>
      </c>
      <c r="C54" s="21">
        <f>25227.44-4500</f>
        <v>20727.439999999999</v>
      </c>
      <c r="D54" s="18">
        <v>15946.77</v>
      </c>
      <c r="E54" s="16" t="s">
        <v>220</v>
      </c>
      <c r="F54" s="16" t="s">
        <v>408</v>
      </c>
    </row>
    <row r="55" spans="1:6" ht="16.5" x14ac:dyDescent="0.3">
      <c r="A55" s="16">
        <v>52</v>
      </c>
      <c r="B55" s="16" t="s">
        <v>407</v>
      </c>
      <c r="C55" s="18">
        <v>6290</v>
      </c>
      <c r="D55" s="18">
        <v>4916.18</v>
      </c>
      <c r="E55" s="16" t="s">
        <v>220</v>
      </c>
      <c r="F55" s="16" t="s">
        <v>408</v>
      </c>
    </row>
    <row r="56" spans="1:6" ht="16.5" x14ac:dyDescent="0.3">
      <c r="A56" s="16">
        <v>53</v>
      </c>
      <c r="B56" s="16" t="s">
        <v>407</v>
      </c>
      <c r="C56" s="18">
        <v>6290</v>
      </c>
      <c r="D56" s="17">
        <v>4916.18</v>
      </c>
      <c r="E56" s="16" t="s">
        <v>220</v>
      </c>
      <c r="F56" s="16" t="s">
        <v>408</v>
      </c>
    </row>
    <row r="57" spans="1:6" ht="16.5" x14ac:dyDescent="0.3">
      <c r="A57" s="16">
        <v>54</v>
      </c>
      <c r="B57" s="16" t="s">
        <v>407</v>
      </c>
      <c r="C57" s="18">
        <v>45748.97</v>
      </c>
      <c r="D57" s="17">
        <f>16004.32*2</f>
        <v>32008.639999999999</v>
      </c>
      <c r="E57" s="16" t="s">
        <v>220</v>
      </c>
      <c r="F57" s="16" t="s">
        <v>408</v>
      </c>
    </row>
    <row r="58" spans="1:6" ht="16.5" x14ac:dyDescent="0.3">
      <c r="A58" s="16">
        <v>55</v>
      </c>
      <c r="B58" s="16" t="s">
        <v>407</v>
      </c>
      <c r="C58" s="17">
        <f>59520.18</f>
        <v>59520.18</v>
      </c>
      <c r="D58" s="17">
        <v>43415.5</v>
      </c>
      <c r="E58" s="16" t="s">
        <v>220</v>
      </c>
      <c r="F58" s="16" t="s">
        <v>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36" workbookViewId="0">
      <selection activeCell="B45" sqref="B4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t="s">
        <v>7</v>
      </c>
      <c r="B4" t="s">
        <v>222</v>
      </c>
      <c r="C4" t="s">
        <v>222</v>
      </c>
    </row>
    <row r="5" spans="1:3" x14ac:dyDescent="0.25">
      <c r="A5" t="s">
        <v>10</v>
      </c>
      <c r="B5" t="s">
        <v>222</v>
      </c>
      <c r="C5" t="s">
        <v>222</v>
      </c>
    </row>
    <row r="6" spans="1:3" x14ac:dyDescent="0.25">
      <c r="A6" t="s">
        <v>409</v>
      </c>
      <c r="B6" t="s">
        <v>222</v>
      </c>
      <c r="C6" t="s">
        <v>222</v>
      </c>
    </row>
    <row r="7" spans="1:3" x14ac:dyDescent="0.25">
      <c r="A7" t="s">
        <v>8</v>
      </c>
      <c r="B7" t="s">
        <v>222</v>
      </c>
      <c r="C7" t="s">
        <v>222</v>
      </c>
    </row>
    <row r="8" spans="1:3" x14ac:dyDescent="0.25">
      <c r="A8" t="s">
        <v>410</v>
      </c>
      <c r="B8" t="s">
        <v>222</v>
      </c>
      <c r="C8" t="s">
        <v>222</v>
      </c>
    </row>
    <row r="9" spans="1:3" x14ac:dyDescent="0.25">
      <c r="A9" t="s">
        <v>11</v>
      </c>
      <c r="B9" t="s">
        <v>222</v>
      </c>
      <c r="C9" t="s">
        <v>222</v>
      </c>
    </row>
    <row r="10" spans="1:3" x14ac:dyDescent="0.25">
      <c r="A10" t="s">
        <v>411</v>
      </c>
      <c r="B10" t="s">
        <v>222</v>
      </c>
      <c r="C10" t="s">
        <v>222</v>
      </c>
    </row>
    <row r="11" spans="1:3" x14ac:dyDescent="0.25">
      <c r="A11" t="s">
        <v>412</v>
      </c>
      <c r="B11" t="s">
        <v>222</v>
      </c>
      <c r="C11" t="s">
        <v>222</v>
      </c>
    </row>
    <row r="12" spans="1:3" x14ac:dyDescent="0.25">
      <c r="A12" t="s">
        <v>9</v>
      </c>
      <c r="B12" t="s">
        <v>222</v>
      </c>
      <c r="C12" t="s">
        <v>222</v>
      </c>
    </row>
    <row r="13" spans="1:3" x14ac:dyDescent="0.25">
      <c r="A13" t="s">
        <v>12</v>
      </c>
      <c r="B13" t="s">
        <v>222</v>
      </c>
      <c r="C13" t="s">
        <v>222</v>
      </c>
    </row>
    <row r="14" spans="1:3" x14ac:dyDescent="0.25">
      <c r="A14" t="s">
        <v>413</v>
      </c>
      <c r="B14" t="s">
        <v>222</v>
      </c>
      <c r="C14" t="s">
        <v>222</v>
      </c>
    </row>
    <row r="15" spans="1:3" x14ac:dyDescent="0.25">
      <c r="A15" t="s">
        <v>414</v>
      </c>
      <c r="B15" t="s">
        <v>222</v>
      </c>
      <c r="C15" t="s">
        <v>222</v>
      </c>
    </row>
    <row r="16" spans="1:3" x14ac:dyDescent="0.25">
      <c r="A16" t="s">
        <v>13</v>
      </c>
      <c r="B16" t="s">
        <v>222</v>
      </c>
      <c r="C16" t="s">
        <v>222</v>
      </c>
    </row>
    <row r="17" spans="1:3" x14ac:dyDescent="0.25">
      <c r="A17" t="s">
        <v>14</v>
      </c>
      <c r="B17" t="s">
        <v>222</v>
      </c>
      <c r="C17" t="s">
        <v>222</v>
      </c>
    </row>
    <row r="18" spans="1:3" x14ac:dyDescent="0.25">
      <c r="A18" t="s">
        <v>415</v>
      </c>
      <c r="B18" t="s">
        <v>222</v>
      </c>
      <c r="C18" t="s">
        <v>222</v>
      </c>
    </row>
    <row r="19" spans="1:3" x14ac:dyDescent="0.25">
      <c r="A19" t="s">
        <v>416</v>
      </c>
      <c r="B19" t="s">
        <v>222</v>
      </c>
      <c r="C19" t="s">
        <v>222</v>
      </c>
    </row>
    <row r="20" spans="1:3" x14ac:dyDescent="0.25">
      <c r="A20" t="s">
        <v>417</v>
      </c>
      <c r="B20" t="s">
        <v>222</v>
      </c>
      <c r="C20" t="s">
        <v>222</v>
      </c>
    </row>
    <row r="21" spans="1:3" x14ac:dyDescent="0.25">
      <c r="A21" t="s">
        <v>418</v>
      </c>
      <c r="B21" t="s">
        <v>222</v>
      </c>
      <c r="C21" t="s">
        <v>222</v>
      </c>
    </row>
    <row r="22" spans="1:3" x14ac:dyDescent="0.25">
      <c r="A22" t="s">
        <v>419</v>
      </c>
      <c r="B22" t="s">
        <v>222</v>
      </c>
      <c r="C22" t="s">
        <v>222</v>
      </c>
    </row>
    <row r="23" spans="1:3" x14ac:dyDescent="0.25">
      <c r="A23" t="s">
        <v>420</v>
      </c>
      <c r="B23" t="s">
        <v>222</v>
      </c>
      <c r="C23" t="s">
        <v>222</v>
      </c>
    </row>
    <row r="24" spans="1:3" x14ac:dyDescent="0.25">
      <c r="A24" t="s">
        <v>421</v>
      </c>
      <c r="B24" t="s">
        <v>222</v>
      </c>
      <c r="C24" t="s">
        <v>222</v>
      </c>
    </row>
    <row r="25" spans="1:3" x14ac:dyDescent="0.25">
      <c r="A25" t="s">
        <v>422</v>
      </c>
      <c r="B25" t="s">
        <v>222</v>
      </c>
      <c r="C25" t="s">
        <v>222</v>
      </c>
    </row>
    <row r="26" spans="1:3" x14ac:dyDescent="0.25">
      <c r="A26" t="s">
        <v>423</v>
      </c>
      <c r="B26" t="s">
        <v>222</v>
      </c>
      <c r="C26" t="s">
        <v>222</v>
      </c>
    </row>
    <row r="27" spans="1:3" x14ac:dyDescent="0.25">
      <c r="A27" t="s">
        <v>424</v>
      </c>
      <c r="B27" t="s">
        <v>222</v>
      </c>
      <c r="C27" t="s">
        <v>222</v>
      </c>
    </row>
    <row r="28" spans="1:3" x14ac:dyDescent="0.25">
      <c r="A28" t="s">
        <v>425</v>
      </c>
      <c r="B28" t="s">
        <v>222</v>
      </c>
      <c r="C28" t="s">
        <v>222</v>
      </c>
    </row>
    <row r="29" spans="1:3" x14ac:dyDescent="0.25">
      <c r="A29" t="s">
        <v>426</v>
      </c>
      <c r="B29" t="s">
        <v>222</v>
      </c>
      <c r="C29" t="s">
        <v>222</v>
      </c>
    </row>
    <row r="30" spans="1:3" x14ac:dyDescent="0.25">
      <c r="A30" t="s">
        <v>427</v>
      </c>
      <c r="B30" t="s">
        <v>222</v>
      </c>
      <c r="C30" t="s">
        <v>222</v>
      </c>
    </row>
    <row r="31" spans="1:3" x14ac:dyDescent="0.25">
      <c r="A31" t="s">
        <v>428</v>
      </c>
      <c r="B31" t="s">
        <v>222</v>
      </c>
      <c r="C31" t="s">
        <v>222</v>
      </c>
    </row>
    <row r="32" spans="1:3" x14ac:dyDescent="0.25">
      <c r="A32" t="s">
        <v>429</v>
      </c>
      <c r="B32" t="s">
        <v>222</v>
      </c>
      <c r="C32" t="s">
        <v>222</v>
      </c>
    </row>
    <row r="33" spans="1:3" x14ac:dyDescent="0.25">
      <c r="A33" t="s">
        <v>430</v>
      </c>
      <c r="B33" t="s">
        <v>222</v>
      </c>
      <c r="C33" t="s">
        <v>222</v>
      </c>
    </row>
    <row r="34" spans="1:3" x14ac:dyDescent="0.25">
      <c r="A34" t="s">
        <v>431</v>
      </c>
      <c r="B34" t="s">
        <v>222</v>
      </c>
      <c r="C34" t="s">
        <v>222</v>
      </c>
    </row>
    <row r="35" spans="1:3" x14ac:dyDescent="0.25">
      <c r="A35" t="s">
        <v>432</v>
      </c>
      <c r="B35" t="s">
        <v>222</v>
      </c>
      <c r="C35" t="s">
        <v>222</v>
      </c>
    </row>
    <row r="36" spans="1:3" x14ac:dyDescent="0.25">
      <c r="A36" t="s">
        <v>433</v>
      </c>
      <c r="B36" t="s">
        <v>222</v>
      </c>
      <c r="C36" t="s">
        <v>222</v>
      </c>
    </row>
    <row r="37" spans="1:3" x14ac:dyDescent="0.25">
      <c r="A37" t="s">
        <v>434</v>
      </c>
      <c r="B37" t="s">
        <v>222</v>
      </c>
      <c r="C37" t="s">
        <v>222</v>
      </c>
    </row>
    <row r="38" spans="1:3" x14ac:dyDescent="0.25">
      <c r="A38" t="s">
        <v>435</v>
      </c>
      <c r="B38" t="s">
        <v>222</v>
      </c>
      <c r="C38" t="s">
        <v>222</v>
      </c>
    </row>
    <row r="39" spans="1:3" x14ac:dyDescent="0.25">
      <c r="A39" t="s">
        <v>436</v>
      </c>
      <c r="B39" t="s">
        <v>222</v>
      </c>
      <c r="C39" t="s">
        <v>222</v>
      </c>
    </row>
    <row r="40" spans="1:3" x14ac:dyDescent="0.25">
      <c r="A40" t="s">
        <v>437</v>
      </c>
      <c r="B40" t="s">
        <v>222</v>
      </c>
      <c r="C40" t="s">
        <v>222</v>
      </c>
    </row>
    <row r="41" spans="1:3" x14ac:dyDescent="0.25">
      <c r="A41" t="s">
        <v>438</v>
      </c>
      <c r="B41" t="s">
        <v>222</v>
      </c>
      <c r="C41" t="s">
        <v>222</v>
      </c>
    </row>
    <row r="42" spans="1:3" x14ac:dyDescent="0.25">
      <c r="A42" t="s">
        <v>439</v>
      </c>
      <c r="B42" t="s">
        <v>222</v>
      </c>
      <c r="C42" t="s">
        <v>222</v>
      </c>
    </row>
    <row r="43" spans="1:3" x14ac:dyDescent="0.25">
      <c r="A43" t="s">
        <v>440</v>
      </c>
      <c r="B43" t="s">
        <v>222</v>
      </c>
      <c r="C43" t="s">
        <v>222</v>
      </c>
    </row>
    <row r="44" spans="1:3" x14ac:dyDescent="0.25">
      <c r="A44" t="s">
        <v>441</v>
      </c>
      <c r="B44" t="s">
        <v>222</v>
      </c>
      <c r="C44" t="s">
        <v>222</v>
      </c>
    </row>
    <row r="45" spans="1:3" x14ac:dyDescent="0.25">
      <c r="A45" t="s">
        <v>442</v>
      </c>
      <c r="B45" t="s">
        <v>222</v>
      </c>
      <c r="C45" t="s">
        <v>222</v>
      </c>
    </row>
    <row r="46" spans="1:3" x14ac:dyDescent="0.25">
      <c r="A46" t="s">
        <v>443</v>
      </c>
      <c r="B46" t="s">
        <v>222</v>
      </c>
      <c r="C46" t="s">
        <v>222</v>
      </c>
    </row>
    <row r="47" spans="1:3" x14ac:dyDescent="0.25">
      <c r="A47" t="s">
        <v>444</v>
      </c>
      <c r="B47" t="s">
        <v>222</v>
      </c>
      <c r="C47" t="s">
        <v>222</v>
      </c>
    </row>
    <row r="48" spans="1:3" x14ac:dyDescent="0.25">
      <c r="A48" t="s">
        <v>445</v>
      </c>
      <c r="B48" t="s">
        <v>222</v>
      </c>
      <c r="C48" t="s">
        <v>222</v>
      </c>
    </row>
    <row r="49" spans="1:3" x14ac:dyDescent="0.25">
      <c r="A49" t="s">
        <v>446</v>
      </c>
      <c r="B49" t="s">
        <v>222</v>
      </c>
      <c r="C49" t="s">
        <v>222</v>
      </c>
    </row>
    <row r="50" spans="1:3" x14ac:dyDescent="0.25">
      <c r="A50" t="s">
        <v>447</v>
      </c>
      <c r="B50" t="s">
        <v>222</v>
      </c>
      <c r="C50" t="s">
        <v>222</v>
      </c>
    </row>
    <row r="51" spans="1:3" x14ac:dyDescent="0.25">
      <c r="A51" t="s">
        <v>448</v>
      </c>
      <c r="B51" t="s">
        <v>222</v>
      </c>
      <c r="C51" t="s">
        <v>222</v>
      </c>
    </row>
    <row r="52" spans="1:3" x14ac:dyDescent="0.25">
      <c r="A52" t="s">
        <v>449</v>
      </c>
      <c r="B52" t="s">
        <v>222</v>
      </c>
      <c r="C52" t="s">
        <v>222</v>
      </c>
    </row>
    <row r="53" spans="1:3" x14ac:dyDescent="0.25">
      <c r="A53" t="s">
        <v>450</v>
      </c>
      <c r="B53" t="s">
        <v>222</v>
      </c>
      <c r="C53" t="s">
        <v>222</v>
      </c>
    </row>
    <row r="54" spans="1:3" x14ac:dyDescent="0.25">
      <c r="A54" t="s">
        <v>451</v>
      </c>
      <c r="B54" t="s">
        <v>222</v>
      </c>
      <c r="C54" t="s">
        <v>222</v>
      </c>
    </row>
    <row r="55" spans="1:3" x14ac:dyDescent="0.25">
      <c r="A55" t="s">
        <v>452</v>
      </c>
      <c r="B55" t="s">
        <v>222</v>
      </c>
      <c r="C55" t="s">
        <v>222</v>
      </c>
    </row>
    <row r="56" spans="1:3" x14ac:dyDescent="0.25">
      <c r="A56" t="s">
        <v>453</v>
      </c>
      <c r="B56" t="s">
        <v>222</v>
      </c>
      <c r="C56" t="s">
        <v>222</v>
      </c>
    </row>
    <row r="57" spans="1:3" x14ac:dyDescent="0.25">
      <c r="A57" t="s">
        <v>454</v>
      </c>
      <c r="B57" t="s">
        <v>222</v>
      </c>
      <c r="C57" t="s">
        <v>222</v>
      </c>
    </row>
    <row r="58" spans="1:3" x14ac:dyDescent="0.25">
      <c r="A58" s="11">
        <v>55</v>
      </c>
      <c r="B58" t="s">
        <v>222</v>
      </c>
      <c r="C58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t="s">
        <v>7</v>
      </c>
      <c r="B4" t="s">
        <v>222</v>
      </c>
      <c r="C4">
        <v>0</v>
      </c>
      <c r="D4">
        <v>0</v>
      </c>
      <c r="E4" t="s">
        <v>222</v>
      </c>
      <c r="F4" t="s">
        <v>222</v>
      </c>
    </row>
    <row r="5" spans="1:6" x14ac:dyDescent="0.25">
      <c r="A5" t="s">
        <v>10</v>
      </c>
      <c r="B5" t="s">
        <v>222</v>
      </c>
      <c r="C5">
        <v>0</v>
      </c>
      <c r="D5">
        <v>0</v>
      </c>
      <c r="E5" t="s">
        <v>222</v>
      </c>
      <c r="F5" t="s">
        <v>222</v>
      </c>
    </row>
    <row r="6" spans="1:6" x14ac:dyDescent="0.25">
      <c r="A6" t="s">
        <v>409</v>
      </c>
      <c r="B6" t="s">
        <v>222</v>
      </c>
      <c r="C6">
        <v>0</v>
      </c>
      <c r="D6">
        <v>0</v>
      </c>
      <c r="E6" t="s">
        <v>222</v>
      </c>
      <c r="F6" t="s">
        <v>222</v>
      </c>
    </row>
    <row r="7" spans="1:6" x14ac:dyDescent="0.25">
      <c r="A7" t="s">
        <v>8</v>
      </c>
      <c r="B7" t="s">
        <v>222</v>
      </c>
      <c r="C7">
        <v>0</v>
      </c>
      <c r="D7">
        <v>0</v>
      </c>
      <c r="E7" t="s">
        <v>222</v>
      </c>
      <c r="F7" t="s">
        <v>222</v>
      </c>
    </row>
    <row r="8" spans="1:6" x14ac:dyDescent="0.25">
      <c r="A8" t="s">
        <v>410</v>
      </c>
      <c r="B8" t="s">
        <v>222</v>
      </c>
      <c r="C8">
        <v>0</v>
      </c>
      <c r="D8">
        <v>0</v>
      </c>
      <c r="E8" t="s">
        <v>222</v>
      </c>
      <c r="F8" t="s">
        <v>222</v>
      </c>
    </row>
    <row r="9" spans="1:6" x14ac:dyDescent="0.25">
      <c r="A9" t="s">
        <v>11</v>
      </c>
      <c r="B9" t="s">
        <v>222</v>
      </c>
      <c r="C9">
        <v>0</v>
      </c>
      <c r="D9">
        <v>0</v>
      </c>
      <c r="E9" t="s">
        <v>222</v>
      </c>
      <c r="F9" t="s">
        <v>222</v>
      </c>
    </row>
    <row r="10" spans="1:6" x14ac:dyDescent="0.25">
      <c r="A10" t="s">
        <v>411</v>
      </c>
      <c r="B10" t="s">
        <v>222</v>
      </c>
      <c r="C10">
        <v>0</v>
      </c>
      <c r="D10">
        <v>0</v>
      </c>
      <c r="E10" t="s">
        <v>222</v>
      </c>
      <c r="F10" t="s">
        <v>222</v>
      </c>
    </row>
    <row r="11" spans="1:6" x14ac:dyDescent="0.25">
      <c r="A11" t="s">
        <v>412</v>
      </c>
      <c r="B11" t="s">
        <v>222</v>
      </c>
      <c r="C11">
        <v>0</v>
      </c>
      <c r="D11">
        <v>0</v>
      </c>
      <c r="E11" t="s">
        <v>222</v>
      </c>
      <c r="F11" t="s">
        <v>222</v>
      </c>
    </row>
    <row r="12" spans="1:6" x14ac:dyDescent="0.25">
      <c r="A12" t="s">
        <v>9</v>
      </c>
      <c r="B12" t="s">
        <v>222</v>
      </c>
      <c r="C12">
        <v>0</v>
      </c>
      <c r="D12">
        <v>0</v>
      </c>
      <c r="E12" t="s">
        <v>222</v>
      </c>
      <c r="F12" t="s">
        <v>222</v>
      </c>
    </row>
    <row r="13" spans="1:6" x14ac:dyDescent="0.25">
      <c r="A13" t="s">
        <v>12</v>
      </c>
      <c r="B13" t="s">
        <v>222</v>
      </c>
      <c r="C13">
        <v>0</v>
      </c>
      <c r="D13">
        <v>0</v>
      </c>
      <c r="E13" t="s">
        <v>222</v>
      </c>
      <c r="F13" t="s">
        <v>222</v>
      </c>
    </row>
    <row r="14" spans="1:6" x14ac:dyDescent="0.25">
      <c r="A14" t="s">
        <v>413</v>
      </c>
      <c r="B14" t="s">
        <v>222</v>
      </c>
      <c r="C14">
        <v>0</v>
      </c>
      <c r="D14">
        <v>0</v>
      </c>
      <c r="E14" t="s">
        <v>222</v>
      </c>
      <c r="F14" t="s">
        <v>222</v>
      </c>
    </row>
    <row r="15" spans="1:6" x14ac:dyDescent="0.25">
      <c r="A15" t="s">
        <v>414</v>
      </c>
      <c r="B15" t="s">
        <v>222</v>
      </c>
      <c r="C15">
        <v>0</v>
      </c>
      <c r="D15">
        <v>0</v>
      </c>
      <c r="E15" t="s">
        <v>222</v>
      </c>
      <c r="F15" t="s">
        <v>222</v>
      </c>
    </row>
    <row r="16" spans="1:6" x14ac:dyDescent="0.25">
      <c r="A16" t="s">
        <v>13</v>
      </c>
      <c r="B16" t="s">
        <v>222</v>
      </c>
      <c r="C16">
        <v>0</v>
      </c>
      <c r="D16">
        <v>0</v>
      </c>
      <c r="E16" t="s">
        <v>222</v>
      </c>
      <c r="F16" t="s">
        <v>222</v>
      </c>
    </row>
    <row r="17" spans="1:6" x14ac:dyDescent="0.25">
      <c r="A17" t="s">
        <v>14</v>
      </c>
      <c r="B17" t="s">
        <v>222</v>
      </c>
      <c r="C17">
        <v>0</v>
      </c>
      <c r="D17">
        <v>0</v>
      </c>
      <c r="E17" t="s">
        <v>222</v>
      </c>
      <c r="F17" t="s">
        <v>222</v>
      </c>
    </row>
    <row r="18" spans="1:6" x14ac:dyDescent="0.25">
      <c r="A18" t="s">
        <v>415</v>
      </c>
      <c r="B18" t="s">
        <v>222</v>
      </c>
      <c r="C18">
        <v>0</v>
      </c>
      <c r="D18">
        <v>0</v>
      </c>
      <c r="E18" t="s">
        <v>222</v>
      </c>
      <c r="F18" t="s">
        <v>222</v>
      </c>
    </row>
    <row r="19" spans="1:6" x14ac:dyDescent="0.25">
      <c r="A19" t="s">
        <v>416</v>
      </c>
      <c r="B19" t="s">
        <v>222</v>
      </c>
      <c r="C19">
        <v>0</v>
      </c>
      <c r="D19">
        <v>0</v>
      </c>
      <c r="E19" t="s">
        <v>222</v>
      </c>
      <c r="F19" t="s">
        <v>222</v>
      </c>
    </row>
    <row r="20" spans="1:6" x14ac:dyDescent="0.25">
      <c r="A20" t="s">
        <v>417</v>
      </c>
      <c r="B20" t="s">
        <v>222</v>
      </c>
      <c r="C20">
        <v>0</v>
      </c>
      <c r="D20">
        <v>0</v>
      </c>
      <c r="E20" t="s">
        <v>222</v>
      </c>
      <c r="F20" t="s">
        <v>222</v>
      </c>
    </row>
    <row r="21" spans="1:6" x14ac:dyDescent="0.25">
      <c r="A21" t="s">
        <v>418</v>
      </c>
      <c r="B21" t="s">
        <v>222</v>
      </c>
      <c r="C21">
        <v>0</v>
      </c>
      <c r="D21">
        <v>0</v>
      </c>
      <c r="E21" t="s">
        <v>222</v>
      </c>
      <c r="F21" t="s">
        <v>222</v>
      </c>
    </row>
    <row r="22" spans="1:6" x14ac:dyDescent="0.25">
      <c r="A22" t="s">
        <v>419</v>
      </c>
      <c r="B22" t="s">
        <v>222</v>
      </c>
      <c r="C22">
        <v>0</v>
      </c>
      <c r="D22">
        <v>0</v>
      </c>
      <c r="E22" t="s">
        <v>222</v>
      </c>
      <c r="F22" t="s">
        <v>222</v>
      </c>
    </row>
    <row r="23" spans="1:6" x14ac:dyDescent="0.25">
      <c r="A23" t="s">
        <v>420</v>
      </c>
      <c r="B23" t="s">
        <v>222</v>
      </c>
      <c r="C23">
        <v>0</v>
      </c>
      <c r="D23">
        <v>0</v>
      </c>
      <c r="E23" t="s">
        <v>222</v>
      </c>
      <c r="F23" t="s">
        <v>222</v>
      </c>
    </row>
    <row r="24" spans="1:6" x14ac:dyDescent="0.25">
      <c r="A24" t="s">
        <v>421</v>
      </c>
      <c r="B24" t="s">
        <v>222</v>
      </c>
      <c r="C24">
        <v>0</v>
      </c>
      <c r="D24">
        <v>0</v>
      </c>
      <c r="E24" t="s">
        <v>222</v>
      </c>
      <c r="F24" t="s">
        <v>222</v>
      </c>
    </row>
    <row r="25" spans="1:6" x14ac:dyDescent="0.25">
      <c r="A25" t="s">
        <v>422</v>
      </c>
      <c r="B25" t="s">
        <v>222</v>
      </c>
      <c r="C25">
        <v>0</v>
      </c>
      <c r="D25">
        <v>0</v>
      </c>
      <c r="E25" t="s">
        <v>222</v>
      </c>
      <c r="F25" t="s">
        <v>222</v>
      </c>
    </row>
    <row r="26" spans="1:6" x14ac:dyDescent="0.25">
      <c r="A26" t="s">
        <v>423</v>
      </c>
      <c r="B26" t="s">
        <v>222</v>
      </c>
      <c r="C26">
        <v>0</v>
      </c>
      <c r="D26">
        <v>0</v>
      </c>
      <c r="E26" t="s">
        <v>222</v>
      </c>
      <c r="F26" t="s">
        <v>222</v>
      </c>
    </row>
    <row r="27" spans="1:6" x14ac:dyDescent="0.25">
      <c r="A27" t="s">
        <v>424</v>
      </c>
      <c r="B27" t="s">
        <v>222</v>
      </c>
      <c r="C27">
        <v>0</v>
      </c>
      <c r="D27">
        <v>0</v>
      </c>
      <c r="E27" t="s">
        <v>222</v>
      </c>
      <c r="F27" t="s">
        <v>222</v>
      </c>
    </row>
    <row r="28" spans="1:6" x14ac:dyDescent="0.25">
      <c r="A28" t="s">
        <v>425</v>
      </c>
      <c r="B28" t="s">
        <v>222</v>
      </c>
      <c r="C28">
        <v>0</v>
      </c>
      <c r="D28">
        <v>0</v>
      </c>
      <c r="E28" t="s">
        <v>222</v>
      </c>
      <c r="F28" t="s">
        <v>222</v>
      </c>
    </row>
    <row r="29" spans="1:6" x14ac:dyDescent="0.25">
      <c r="A29" t="s">
        <v>426</v>
      </c>
      <c r="B29" t="s">
        <v>222</v>
      </c>
      <c r="C29">
        <v>0</v>
      </c>
      <c r="D29">
        <v>0</v>
      </c>
      <c r="E29" t="s">
        <v>222</v>
      </c>
      <c r="F29" t="s">
        <v>222</v>
      </c>
    </row>
    <row r="30" spans="1:6" x14ac:dyDescent="0.25">
      <c r="A30" t="s">
        <v>427</v>
      </c>
      <c r="B30" t="s">
        <v>222</v>
      </c>
      <c r="C30">
        <v>0</v>
      </c>
      <c r="D30">
        <v>0</v>
      </c>
      <c r="E30" t="s">
        <v>222</v>
      </c>
      <c r="F30" t="s">
        <v>222</v>
      </c>
    </row>
    <row r="31" spans="1:6" x14ac:dyDescent="0.25">
      <c r="A31" t="s">
        <v>428</v>
      </c>
      <c r="B31" t="s">
        <v>222</v>
      </c>
      <c r="C31">
        <v>0</v>
      </c>
      <c r="D31">
        <v>0</v>
      </c>
      <c r="E31" t="s">
        <v>222</v>
      </c>
      <c r="F31" t="s">
        <v>222</v>
      </c>
    </row>
    <row r="32" spans="1:6" x14ac:dyDescent="0.25">
      <c r="A32" t="s">
        <v>429</v>
      </c>
      <c r="B32" t="s">
        <v>222</v>
      </c>
      <c r="C32">
        <v>0</v>
      </c>
      <c r="D32">
        <v>0</v>
      </c>
      <c r="E32" t="s">
        <v>222</v>
      </c>
      <c r="F32" t="s">
        <v>222</v>
      </c>
    </row>
    <row r="33" spans="1:6" x14ac:dyDescent="0.25">
      <c r="A33" t="s">
        <v>430</v>
      </c>
      <c r="B33" t="s">
        <v>222</v>
      </c>
      <c r="C33">
        <v>0</v>
      </c>
      <c r="D33">
        <v>0</v>
      </c>
      <c r="E33" t="s">
        <v>222</v>
      </c>
      <c r="F33" t="s">
        <v>222</v>
      </c>
    </row>
    <row r="34" spans="1:6" x14ac:dyDescent="0.25">
      <c r="A34" t="s">
        <v>431</v>
      </c>
      <c r="B34" t="s">
        <v>222</v>
      </c>
      <c r="C34">
        <v>0</v>
      </c>
      <c r="D34">
        <v>0</v>
      </c>
      <c r="E34" t="s">
        <v>222</v>
      </c>
      <c r="F34" t="s">
        <v>222</v>
      </c>
    </row>
    <row r="35" spans="1:6" x14ac:dyDescent="0.25">
      <c r="A35" t="s">
        <v>432</v>
      </c>
      <c r="B35" t="s">
        <v>222</v>
      </c>
      <c r="C35">
        <v>0</v>
      </c>
      <c r="D35">
        <v>0</v>
      </c>
      <c r="E35" t="s">
        <v>222</v>
      </c>
      <c r="F35" t="s">
        <v>222</v>
      </c>
    </row>
    <row r="36" spans="1:6" x14ac:dyDescent="0.25">
      <c r="A36" t="s">
        <v>433</v>
      </c>
      <c r="B36" t="s">
        <v>222</v>
      </c>
      <c r="C36">
        <v>0</v>
      </c>
      <c r="D36">
        <v>0</v>
      </c>
      <c r="E36" t="s">
        <v>222</v>
      </c>
      <c r="F36" t="s">
        <v>222</v>
      </c>
    </row>
    <row r="37" spans="1:6" x14ac:dyDescent="0.25">
      <c r="A37" t="s">
        <v>434</v>
      </c>
      <c r="B37" t="s">
        <v>222</v>
      </c>
      <c r="C37">
        <v>0</v>
      </c>
      <c r="D37">
        <v>0</v>
      </c>
      <c r="E37" t="s">
        <v>222</v>
      </c>
      <c r="F37" t="s">
        <v>222</v>
      </c>
    </row>
    <row r="38" spans="1:6" x14ac:dyDescent="0.25">
      <c r="A38" t="s">
        <v>435</v>
      </c>
      <c r="B38" t="s">
        <v>222</v>
      </c>
      <c r="C38">
        <v>0</v>
      </c>
      <c r="D38">
        <v>0</v>
      </c>
      <c r="E38" t="s">
        <v>222</v>
      </c>
      <c r="F38" t="s">
        <v>222</v>
      </c>
    </row>
    <row r="39" spans="1:6" x14ac:dyDescent="0.25">
      <c r="A39" t="s">
        <v>436</v>
      </c>
      <c r="B39" t="s">
        <v>222</v>
      </c>
      <c r="C39">
        <v>0</v>
      </c>
      <c r="D39">
        <v>0</v>
      </c>
      <c r="E39" t="s">
        <v>222</v>
      </c>
      <c r="F39" t="s">
        <v>222</v>
      </c>
    </row>
    <row r="40" spans="1:6" x14ac:dyDescent="0.25">
      <c r="A40" t="s">
        <v>437</v>
      </c>
      <c r="B40" t="s">
        <v>222</v>
      </c>
      <c r="C40">
        <v>0</v>
      </c>
      <c r="D40">
        <v>0</v>
      </c>
      <c r="E40" t="s">
        <v>222</v>
      </c>
      <c r="F40" t="s">
        <v>222</v>
      </c>
    </row>
    <row r="41" spans="1:6" x14ac:dyDescent="0.25">
      <c r="A41" t="s">
        <v>438</v>
      </c>
      <c r="B41" t="s">
        <v>222</v>
      </c>
      <c r="C41">
        <v>0</v>
      </c>
      <c r="D41">
        <v>0</v>
      </c>
      <c r="E41" t="s">
        <v>222</v>
      </c>
      <c r="F41" t="s">
        <v>222</v>
      </c>
    </row>
    <row r="42" spans="1:6" x14ac:dyDescent="0.25">
      <c r="A42" t="s">
        <v>439</v>
      </c>
      <c r="B42" t="s">
        <v>222</v>
      </c>
      <c r="C42">
        <v>0</v>
      </c>
      <c r="D42">
        <v>0</v>
      </c>
      <c r="E42" t="s">
        <v>222</v>
      </c>
      <c r="F42" t="s">
        <v>222</v>
      </c>
    </row>
    <row r="43" spans="1:6" x14ac:dyDescent="0.25">
      <c r="A43" t="s">
        <v>440</v>
      </c>
      <c r="B43" t="s">
        <v>222</v>
      </c>
      <c r="C43">
        <v>0</v>
      </c>
      <c r="D43">
        <v>0</v>
      </c>
      <c r="E43" t="s">
        <v>222</v>
      </c>
      <c r="F43" t="s">
        <v>222</v>
      </c>
    </row>
    <row r="44" spans="1:6" x14ac:dyDescent="0.25">
      <c r="A44" t="s">
        <v>441</v>
      </c>
      <c r="B44" t="s">
        <v>222</v>
      </c>
      <c r="C44">
        <v>0</v>
      </c>
      <c r="D44">
        <v>0</v>
      </c>
      <c r="E44" t="s">
        <v>222</v>
      </c>
      <c r="F44" t="s">
        <v>222</v>
      </c>
    </row>
    <row r="45" spans="1:6" x14ac:dyDescent="0.25">
      <c r="A45" t="s">
        <v>442</v>
      </c>
      <c r="B45" t="s">
        <v>222</v>
      </c>
      <c r="C45">
        <v>0</v>
      </c>
      <c r="D45">
        <v>0</v>
      </c>
      <c r="E45" t="s">
        <v>222</v>
      </c>
      <c r="F45" t="s">
        <v>222</v>
      </c>
    </row>
    <row r="46" spans="1:6" x14ac:dyDescent="0.25">
      <c r="A46" t="s">
        <v>443</v>
      </c>
      <c r="B46" t="s">
        <v>222</v>
      </c>
      <c r="C46">
        <v>0</v>
      </c>
      <c r="D46">
        <v>0</v>
      </c>
      <c r="E46" t="s">
        <v>222</v>
      </c>
      <c r="F46" t="s">
        <v>222</v>
      </c>
    </row>
    <row r="47" spans="1:6" x14ac:dyDescent="0.25">
      <c r="A47" t="s">
        <v>444</v>
      </c>
      <c r="B47" t="s">
        <v>222</v>
      </c>
      <c r="C47">
        <v>0</v>
      </c>
      <c r="D47">
        <v>0</v>
      </c>
      <c r="E47" t="s">
        <v>222</v>
      </c>
      <c r="F47" t="s">
        <v>222</v>
      </c>
    </row>
    <row r="48" spans="1:6" x14ac:dyDescent="0.25">
      <c r="A48" t="s">
        <v>445</v>
      </c>
      <c r="B48" t="s">
        <v>222</v>
      </c>
      <c r="C48">
        <v>0</v>
      </c>
      <c r="D48">
        <v>0</v>
      </c>
      <c r="E48" t="s">
        <v>222</v>
      </c>
      <c r="F48" t="s">
        <v>222</v>
      </c>
    </row>
    <row r="49" spans="1:6" x14ac:dyDescent="0.25">
      <c r="A49" t="s">
        <v>446</v>
      </c>
      <c r="B49" t="s">
        <v>222</v>
      </c>
      <c r="C49">
        <v>0</v>
      </c>
      <c r="D49">
        <v>0</v>
      </c>
      <c r="E49" t="s">
        <v>222</v>
      </c>
      <c r="F49" t="s">
        <v>222</v>
      </c>
    </row>
    <row r="50" spans="1:6" x14ac:dyDescent="0.25">
      <c r="A50" t="s">
        <v>447</v>
      </c>
      <c r="B50" t="s">
        <v>222</v>
      </c>
      <c r="C50">
        <v>0</v>
      </c>
      <c r="D50">
        <v>0</v>
      </c>
      <c r="E50" t="s">
        <v>222</v>
      </c>
      <c r="F50" t="s">
        <v>222</v>
      </c>
    </row>
    <row r="51" spans="1:6" x14ac:dyDescent="0.25">
      <c r="A51" t="s">
        <v>448</v>
      </c>
      <c r="B51" t="s">
        <v>222</v>
      </c>
      <c r="C51">
        <v>0</v>
      </c>
      <c r="D51">
        <v>0</v>
      </c>
      <c r="E51" t="s">
        <v>222</v>
      </c>
      <c r="F51" t="s">
        <v>222</v>
      </c>
    </row>
    <row r="52" spans="1:6" x14ac:dyDescent="0.25">
      <c r="A52" t="s">
        <v>449</v>
      </c>
      <c r="B52" t="s">
        <v>222</v>
      </c>
      <c r="C52">
        <v>0</v>
      </c>
      <c r="D52">
        <v>0</v>
      </c>
      <c r="E52" t="s">
        <v>222</v>
      </c>
      <c r="F52" t="s">
        <v>222</v>
      </c>
    </row>
    <row r="53" spans="1:6" x14ac:dyDescent="0.25">
      <c r="A53" t="s">
        <v>450</v>
      </c>
      <c r="B53" t="s">
        <v>222</v>
      </c>
      <c r="C53">
        <v>0</v>
      </c>
      <c r="D53">
        <v>0</v>
      </c>
      <c r="E53" t="s">
        <v>222</v>
      </c>
      <c r="F53" t="s">
        <v>222</v>
      </c>
    </row>
    <row r="54" spans="1:6" x14ac:dyDescent="0.25">
      <c r="A54" t="s">
        <v>451</v>
      </c>
      <c r="B54" t="s">
        <v>222</v>
      </c>
      <c r="C54">
        <v>0</v>
      </c>
      <c r="D54">
        <v>0</v>
      </c>
      <c r="E54" t="s">
        <v>222</v>
      </c>
      <c r="F54" t="s">
        <v>222</v>
      </c>
    </row>
    <row r="55" spans="1:6" x14ac:dyDescent="0.25">
      <c r="A55" t="s">
        <v>452</v>
      </c>
      <c r="B55" t="s">
        <v>222</v>
      </c>
      <c r="C55">
        <v>0</v>
      </c>
      <c r="D55">
        <v>0</v>
      </c>
      <c r="E55" t="s">
        <v>222</v>
      </c>
      <c r="F55" t="s">
        <v>222</v>
      </c>
    </row>
    <row r="56" spans="1:6" x14ac:dyDescent="0.25">
      <c r="A56" t="s">
        <v>453</v>
      </c>
      <c r="B56" t="s">
        <v>222</v>
      </c>
      <c r="C56">
        <v>0</v>
      </c>
      <c r="D56">
        <v>0</v>
      </c>
      <c r="E56" t="s">
        <v>222</v>
      </c>
      <c r="F56" t="s">
        <v>222</v>
      </c>
    </row>
    <row r="57" spans="1:6" x14ac:dyDescent="0.25">
      <c r="A57" t="s">
        <v>454</v>
      </c>
      <c r="B57" t="s">
        <v>222</v>
      </c>
      <c r="C57">
        <v>0</v>
      </c>
      <c r="D57">
        <v>0</v>
      </c>
      <c r="E57" t="s">
        <v>222</v>
      </c>
      <c r="F57" t="s">
        <v>222</v>
      </c>
    </row>
    <row r="58" spans="1:6" x14ac:dyDescent="0.25">
      <c r="A58" t="s">
        <v>455</v>
      </c>
      <c r="B58" t="s">
        <v>222</v>
      </c>
      <c r="C58">
        <v>0</v>
      </c>
      <c r="D58">
        <v>0</v>
      </c>
      <c r="E58" t="s">
        <v>222</v>
      </c>
      <c r="F58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24" workbookViewId="0">
      <selection activeCell="A59" sqref="A59:XFD9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222</v>
      </c>
      <c r="C4">
        <v>0</v>
      </c>
      <c r="D4">
        <v>0</v>
      </c>
      <c r="E4" t="s">
        <v>220</v>
      </c>
      <c r="F4" t="s">
        <v>222</v>
      </c>
    </row>
    <row r="5" spans="1:6" x14ac:dyDescent="0.25">
      <c r="A5" t="s">
        <v>10</v>
      </c>
      <c r="B5" t="s">
        <v>222</v>
      </c>
      <c r="C5">
        <v>0</v>
      </c>
      <c r="D5">
        <v>0</v>
      </c>
      <c r="E5" t="s">
        <v>220</v>
      </c>
      <c r="F5" t="s">
        <v>222</v>
      </c>
    </row>
    <row r="6" spans="1:6" x14ac:dyDescent="0.25">
      <c r="A6" t="s">
        <v>409</v>
      </c>
      <c r="B6" t="s">
        <v>222</v>
      </c>
      <c r="C6">
        <v>0</v>
      </c>
      <c r="D6">
        <v>0</v>
      </c>
      <c r="E6" t="s">
        <v>220</v>
      </c>
      <c r="F6" t="s">
        <v>222</v>
      </c>
    </row>
    <row r="7" spans="1:6" x14ac:dyDescent="0.25">
      <c r="A7" t="s">
        <v>8</v>
      </c>
      <c r="B7" t="s">
        <v>222</v>
      </c>
      <c r="C7">
        <v>0</v>
      </c>
      <c r="D7">
        <v>0</v>
      </c>
      <c r="E7" t="s">
        <v>220</v>
      </c>
      <c r="F7" t="s">
        <v>222</v>
      </c>
    </row>
    <row r="8" spans="1:6" x14ac:dyDescent="0.25">
      <c r="A8" t="s">
        <v>410</v>
      </c>
      <c r="B8" t="s">
        <v>222</v>
      </c>
      <c r="C8">
        <v>0</v>
      </c>
      <c r="D8">
        <v>0</v>
      </c>
      <c r="E8" t="s">
        <v>220</v>
      </c>
      <c r="F8" t="s">
        <v>222</v>
      </c>
    </row>
    <row r="9" spans="1:6" x14ac:dyDescent="0.25">
      <c r="A9" t="s">
        <v>11</v>
      </c>
      <c r="B9" t="s">
        <v>222</v>
      </c>
      <c r="C9">
        <v>0</v>
      </c>
      <c r="D9">
        <v>0</v>
      </c>
      <c r="E9" t="s">
        <v>220</v>
      </c>
      <c r="F9" t="s">
        <v>222</v>
      </c>
    </row>
    <row r="10" spans="1:6" x14ac:dyDescent="0.25">
      <c r="A10" t="s">
        <v>411</v>
      </c>
      <c r="B10" t="s">
        <v>222</v>
      </c>
      <c r="C10">
        <v>0</v>
      </c>
      <c r="D10">
        <v>0</v>
      </c>
      <c r="E10" t="s">
        <v>220</v>
      </c>
      <c r="F10" t="s">
        <v>222</v>
      </c>
    </row>
    <row r="11" spans="1:6" x14ac:dyDescent="0.25">
      <c r="A11" t="s">
        <v>412</v>
      </c>
      <c r="B11" t="s">
        <v>222</v>
      </c>
      <c r="C11">
        <v>0</v>
      </c>
      <c r="D11">
        <v>0</v>
      </c>
      <c r="E11" t="s">
        <v>220</v>
      </c>
      <c r="F11" t="s">
        <v>222</v>
      </c>
    </row>
    <row r="12" spans="1:6" x14ac:dyDescent="0.25">
      <c r="A12" t="s">
        <v>9</v>
      </c>
      <c r="B12" t="s">
        <v>222</v>
      </c>
      <c r="C12">
        <v>0</v>
      </c>
      <c r="D12">
        <v>0</v>
      </c>
      <c r="E12" t="s">
        <v>220</v>
      </c>
      <c r="F12" t="s">
        <v>222</v>
      </c>
    </row>
    <row r="13" spans="1:6" x14ac:dyDescent="0.25">
      <c r="A13" t="s">
        <v>12</v>
      </c>
      <c r="B13" t="s">
        <v>222</v>
      </c>
      <c r="C13">
        <v>0</v>
      </c>
      <c r="D13">
        <v>0</v>
      </c>
      <c r="E13" t="s">
        <v>220</v>
      </c>
      <c r="F13" t="s">
        <v>222</v>
      </c>
    </row>
    <row r="14" spans="1:6" x14ac:dyDescent="0.25">
      <c r="A14" t="s">
        <v>413</v>
      </c>
      <c r="B14" t="s">
        <v>222</v>
      </c>
      <c r="C14">
        <v>0</v>
      </c>
      <c r="D14">
        <v>0</v>
      </c>
      <c r="E14" t="s">
        <v>220</v>
      </c>
      <c r="F14" t="s">
        <v>222</v>
      </c>
    </row>
    <row r="15" spans="1:6" x14ac:dyDescent="0.25">
      <c r="A15" t="s">
        <v>414</v>
      </c>
      <c r="B15" t="s">
        <v>222</v>
      </c>
      <c r="C15">
        <v>0</v>
      </c>
      <c r="D15">
        <v>0</v>
      </c>
      <c r="E15" t="s">
        <v>220</v>
      </c>
      <c r="F15" t="s">
        <v>222</v>
      </c>
    </row>
    <row r="16" spans="1:6" x14ac:dyDescent="0.25">
      <c r="A16" t="s">
        <v>13</v>
      </c>
      <c r="B16" t="s">
        <v>222</v>
      </c>
      <c r="C16">
        <v>0</v>
      </c>
      <c r="D16">
        <v>0</v>
      </c>
      <c r="E16" t="s">
        <v>220</v>
      </c>
      <c r="F16" t="s">
        <v>222</v>
      </c>
    </row>
    <row r="17" spans="1:6" x14ac:dyDescent="0.25">
      <c r="A17" t="s">
        <v>14</v>
      </c>
      <c r="B17" t="s">
        <v>222</v>
      </c>
      <c r="C17">
        <v>0</v>
      </c>
      <c r="D17">
        <v>0</v>
      </c>
      <c r="E17" t="s">
        <v>220</v>
      </c>
      <c r="F17" t="s">
        <v>222</v>
      </c>
    </row>
    <row r="18" spans="1:6" x14ac:dyDescent="0.25">
      <c r="A18" t="s">
        <v>415</v>
      </c>
      <c r="B18" t="s">
        <v>222</v>
      </c>
      <c r="C18">
        <v>0</v>
      </c>
      <c r="D18">
        <v>0</v>
      </c>
      <c r="E18" t="s">
        <v>220</v>
      </c>
      <c r="F18" t="s">
        <v>222</v>
      </c>
    </row>
    <row r="19" spans="1:6" x14ac:dyDescent="0.25">
      <c r="A19" t="s">
        <v>416</v>
      </c>
      <c r="B19" t="s">
        <v>222</v>
      </c>
      <c r="C19">
        <v>0</v>
      </c>
      <c r="D19">
        <v>0</v>
      </c>
      <c r="E19" t="s">
        <v>220</v>
      </c>
      <c r="F19" t="s">
        <v>222</v>
      </c>
    </row>
    <row r="20" spans="1:6" x14ac:dyDescent="0.25">
      <c r="A20" t="s">
        <v>417</v>
      </c>
      <c r="B20" t="s">
        <v>222</v>
      </c>
      <c r="C20">
        <v>0</v>
      </c>
      <c r="D20">
        <v>0</v>
      </c>
      <c r="E20" t="s">
        <v>220</v>
      </c>
      <c r="F20" t="s">
        <v>222</v>
      </c>
    </row>
    <row r="21" spans="1:6" x14ac:dyDescent="0.25">
      <c r="A21" t="s">
        <v>418</v>
      </c>
      <c r="B21" t="s">
        <v>222</v>
      </c>
      <c r="C21">
        <v>0</v>
      </c>
      <c r="D21">
        <v>0</v>
      </c>
      <c r="E21" t="s">
        <v>220</v>
      </c>
      <c r="F21" t="s">
        <v>222</v>
      </c>
    </row>
    <row r="22" spans="1:6" x14ac:dyDescent="0.25">
      <c r="A22" t="s">
        <v>419</v>
      </c>
      <c r="B22" t="s">
        <v>222</v>
      </c>
      <c r="C22">
        <v>0</v>
      </c>
      <c r="D22">
        <v>0</v>
      </c>
      <c r="E22" t="s">
        <v>220</v>
      </c>
      <c r="F22" t="s">
        <v>222</v>
      </c>
    </row>
    <row r="23" spans="1:6" x14ac:dyDescent="0.25">
      <c r="A23" t="s">
        <v>420</v>
      </c>
      <c r="B23" t="s">
        <v>222</v>
      </c>
      <c r="C23">
        <v>0</v>
      </c>
      <c r="D23">
        <v>0</v>
      </c>
      <c r="E23" t="s">
        <v>220</v>
      </c>
      <c r="F23" t="s">
        <v>222</v>
      </c>
    </row>
    <row r="24" spans="1:6" x14ac:dyDescent="0.25">
      <c r="A24" t="s">
        <v>421</v>
      </c>
      <c r="B24" t="s">
        <v>222</v>
      </c>
      <c r="C24">
        <v>0</v>
      </c>
      <c r="D24">
        <v>0</v>
      </c>
      <c r="E24" t="s">
        <v>220</v>
      </c>
      <c r="F24" t="s">
        <v>222</v>
      </c>
    </row>
    <row r="25" spans="1:6" x14ac:dyDescent="0.25">
      <c r="A25" t="s">
        <v>422</v>
      </c>
      <c r="B25" t="s">
        <v>222</v>
      </c>
      <c r="C25">
        <v>0</v>
      </c>
      <c r="D25">
        <v>0</v>
      </c>
      <c r="E25" t="s">
        <v>220</v>
      </c>
      <c r="F25" t="s">
        <v>222</v>
      </c>
    </row>
    <row r="26" spans="1:6" x14ac:dyDescent="0.25">
      <c r="A26" t="s">
        <v>423</v>
      </c>
      <c r="B26" t="s">
        <v>222</v>
      </c>
      <c r="C26">
        <v>0</v>
      </c>
      <c r="D26">
        <v>0</v>
      </c>
      <c r="E26" t="s">
        <v>220</v>
      </c>
      <c r="F26" t="s">
        <v>222</v>
      </c>
    </row>
    <row r="27" spans="1:6" x14ac:dyDescent="0.25">
      <c r="A27" t="s">
        <v>424</v>
      </c>
      <c r="B27" t="s">
        <v>222</v>
      </c>
      <c r="C27">
        <v>0</v>
      </c>
      <c r="D27">
        <v>0</v>
      </c>
      <c r="E27" t="s">
        <v>220</v>
      </c>
      <c r="F27" t="s">
        <v>222</v>
      </c>
    </row>
    <row r="28" spans="1:6" x14ac:dyDescent="0.25">
      <c r="A28" t="s">
        <v>425</v>
      </c>
      <c r="B28" t="s">
        <v>222</v>
      </c>
      <c r="C28">
        <v>0</v>
      </c>
      <c r="D28">
        <v>0</v>
      </c>
      <c r="E28" t="s">
        <v>220</v>
      </c>
      <c r="F28" t="s">
        <v>222</v>
      </c>
    </row>
    <row r="29" spans="1:6" x14ac:dyDescent="0.25">
      <c r="A29" t="s">
        <v>426</v>
      </c>
      <c r="B29" t="s">
        <v>222</v>
      </c>
      <c r="C29">
        <v>0</v>
      </c>
      <c r="D29">
        <v>0</v>
      </c>
      <c r="E29" t="s">
        <v>220</v>
      </c>
      <c r="F29" t="s">
        <v>222</v>
      </c>
    </row>
    <row r="30" spans="1:6" x14ac:dyDescent="0.25">
      <c r="A30" t="s">
        <v>427</v>
      </c>
      <c r="B30" t="s">
        <v>222</v>
      </c>
      <c r="C30">
        <v>0</v>
      </c>
      <c r="D30">
        <v>0</v>
      </c>
      <c r="E30" t="s">
        <v>220</v>
      </c>
      <c r="F30" t="s">
        <v>222</v>
      </c>
    </row>
    <row r="31" spans="1:6" x14ac:dyDescent="0.25">
      <c r="A31" t="s">
        <v>428</v>
      </c>
      <c r="B31" t="s">
        <v>222</v>
      </c>
      <c r="C31">
        <v>0</v>
      </c>
      <c r="D31">
        <v>0</v>
      </c>
      <c r="E31" t="s">
        <v>220</v>
      </c>
      <c r="F31" t="s">
        <v>222</v>
      </c>
    </row>
    <row r="32" spans="1:6" x14ac:dyDescent="0.25">
      <c r="A32" t="s">
        <v>429</v>
      </c>
      <c r="B32" t="s">
        <v>222</v>
      </c>
      <c r="C32">
        <v>0</v>
      </c>
      <c r="D32">
        <v>0</v>
      </c>
      <c r="E32" t="s">
        <v>220</v>
      </c>
      <c r="F32" t="s">
        <v>222</v>
      </c>
    </row>
    <row r="33" spans="1:6" x14ac:dyDescent="0.25">
      <c r="A33" t="s">
        <v>430</v>
      </c>
      <c r="B33" t="s">
        <v>222</v>
      </c>
      <c r="C33">
        <v>0</v>
      </c>
      <c r="D33">
        <v>0</v>
      </c>
      <c r="E33" t="s">
        <v>220</v>
      </c>
      <c r="F33" t="s">
        <v>222</v>
      </c>
    </row>
    <row r="34" spans="1:6" x14ac:dyDescent="0.25">
      <c r="A34" t="s">
        <v>431</v>
      </c>
      <c r="B34" t="s">
        <v>222</v>
      </c>
      <c r="C34">
        <v>0</v>
      </c>
      <c r="D34">
        <v>0</v>
      </c>
      <c r="E34" t="s">
        <v>220</v>
      </c>
      <c r="F34" t="s">
        <v>222</v>
      </c>
    </row>
    <row r="35" spans="1:6" x14ac:dyDescent="0.25">
      <c r="A35" t="s">
        <v>432</v>
      </c>
      <c r="B35" t="s">
        <v>222</v>
      </c>
      <c r="C35">
        <v>0</v>
      </c>
      <c r="D35">
        <v>0</v>
      </c>
      <c r="E35" t="s">
        <v>220</v>
      </c>
      <c r="F35" t="s">
        <v>222</v>
      </c>
    </row>
    <row r="36" spans="1:6" x14ac:dyDescent="0.25">
      <c r="A36" t="s">
        <v>433</v>
      </c>
      <c r="B36" t="s">
        <v>222</v>
      </c>
      <c r="C36">
        <v>0</v>
      </c>
      <c r="D36">
        <v>0</v>
      </c>
      <c r="E36" t="s">
        <v>220</v>
      </c>
      <c r="F36" t="s">
        <v>222</v>
      </c>
    </row>
    <row r="37" spans="1:6" x14ac:dyDescent="0.25">
      <c r="A37" t="s">
        <v>434</v>
      </c>
      <c r="B37" t="s">
        <v>222</v>
      </c>
      <c r="C37">
        <v>0</v>
      </c>
      <c r="D37">
        <v>0</v>
      </c>
      <c r="E37" t="s">
        <v>220</v>
      </c>
      <c r="F37" t="s">
        <v>222</v>
      </c>
    </row>
    <row r="38" spans="1:6" x14ac:dyDescent="0.25">
      <c r="A38" t="s">
        <v>435</v>
      </c>
      <c r="B38" t="s">
        <v>222</v>
      </c>
      <c r="C38">
        <v>0</v>
      </c>
      <c r="D38">
        <v>0</v>
      </c>
      <c r="E38" t="s">
        <v>220</v>
      </c>
      <c r="F38" t="s">
        <v>222</v>
      </c>
    </row>
    <row r="39" spans="1:6" x14ac:dyDescent="0.25">
      <c r="A39" t="s">
        <v>436</v>
      </c>
      <c r="B39" t="s">
        <v>222</v>
      </c>
      <c r="C39">
        <v>0</v>
      </c>
      <c r="D39">
        <v>0</v>
      </c>
      <c r="E39" t="s">
        <v>220</v>
      </c>
      <c r="F39" t="s">
        <v>222</v>
      </c>
    </row>
    <row r="40" spans="1:6" x14ac:dyDescent="0.25">
      <c r="A40" t="s">
        <v>437</v>
      </c>
      <c r="B40" t="s">
        <v>222</v>
      </c>
      <c r="C40">
        <v>0</v>
      </c>
      <c r="D40">
        <v>0</v>
      </c>
      <c r="E40" t="s">
        <v>220</v>
      </c>
      <c r="F40" t="s">
        <v>222</v>
      </c>
    </row>
    <row r="41" spans="1:6" x14ac:dyDescent="0.25">
      <c r="A41" t="s">
        <v>438</v>
      </c>
      <c r="B41" t="s">
        <v>222</v>
      </c>
      <c r="C41">
        <v>0</v>
      </c>
      <c r="D41">
        <v>0</v>
      </c>
      <c r="E41" t="s">
        <v>220</v>
      </c>
      <c r="F41" t="s">
        <v>222</v>
      </c>
    </row>
    <row r="42" spans="1:6" x14ac:dyDescent="0.25">
      <c r="A42" t="s">
        <v>439</v>
      </c>
      <c r="B42" t="s">
        <v>222</v>
      </c>
      <c r="C42">
        <v>0</v>
      </c>
      <c r="D42">
        <v>0</v>
      </c>
      <c r="E42" t="s">
        <v>220</v>
      </c>
      <c r="F42" t="s">
        <v>222</v>
      </c>
    </row>
    <row r="43" spans="1:6" x14ac:dyDescent="0.25">
      <c r="A43" t="s">
        <v>440</v>
      </c>
      <c r="B43" t="s">
        <v>222</v>
      </c>
      <c r="C43">
        <v>0</v>
      </c>
      <c r="D43">
        <v>0</v>
      </c>
      <c r="E43" t="s">
        <v>220</v>
      </c>
      <c r="F43" t="s">
        <v>222</v>
      </c>
    </row>
    <row r="44" spans="1:6" x14ac:dyDescent="0.25">
      <c r="A44" t="s">
        <v>441</v>
      </c>
      <c r="B44" t="s">
        <v>222</v>
      </c>
      <c r="C44">
        <v>0</v>
      </c>
      <c r="D44">
        <v>0</v>
      </c>
      <c r="E44" t="s">
        <v>220</v>
      </c>
      <c r="F44" t="s">
        <v>222</v>
      </c>
    </row>
    <row r="45" spans="1:6" x14ac:dyDescent="0.25">
      <c r="A45" t="s">
        <v>442</v>
      </c>
      <c r="B45" t="s">
        <v>222</v>
      </c>
      <c r="C45">
        <v>0</v>
      </c>
      <c r="D45">
        <v>0</v>
      </c>
      <c r="E45" t="s">
        <v>220</v>
      </c>
      <c r="F45" t="s">
        <v>222</v>
      </c>
    </row>
    <row r="46" spans="1:6" x14ac:dyDescent="0.25">
      <c r="A46" t="s">
        <v>443</v>
      </c>
      <c r="B46" t="s">
        <v>222</v>
      </c>
      <c r="C46">
        <v>0</v>
      </c>
      <c r="D46">
        <v>0</v>
      </c>
      <c r="E46" t="s">
        <v>220</v>
      </c>
      <c r="F46" t="s">
        <v>222</v>
      </c>
    </row>
    <row r="47" spans="1:6" x14ac:dyDescent="0.25">
      <c r="A47" t="s">
        <v>444</v>
      </c>
      <c r="B47" t="s">
        <v>222</v>
      </c>
      <c r="C47">
        <v>0</v>
      </c>
      <c r="D47">
        <v>0</v>
      </c>
      <c r="E47" t="s">
        <v>220</v>
      </c>
      <c r="F47" t="s">
        <v>222</v>
      </c>
    </row>
    <row r="48" spans="1:6" x14ac:dyDescent="0.25">
      <c r="A48" t="s">
        <v>445</v>
      </c>
      <c r="B48" t="s">
        <v>222</v>
      </c>
      <c r="C48">
        <v>0</v>
      </c>
      <c r="D48">
        <v>0</v>
      </c>
      <c r="E48" t="s">
        <v>220</v>
      </c>
      <c r="F48" t="s">
        <v>222</v>
      </c>
    </row>
    <row r="49" spans="1:6" x14ac:dyDescent="0.25">
      <c r="A49" t="s">
        <v>446</v>
      </c>
      <c r="B49" t="s">
        <v>222</v>
      </c>
      <c r="C49">
        <v>0</v>
      </c>
      <c r="D49">
        <v>0</v>
      </c>
      <c r="E49" t="s">
        <v>220</v>
      </c>
      <c r="F49" t="s">
        <v>222</v>
      </c>
    </row>
    <row r="50" spans="1:6" x14ac:dyDescent="0.25">
      <c r="A50" t="s">
        <v>447</v>
      </c>
      <c r="B50" t="s">
        <v>222</v>
      </c>
      <c r="C50">
        <v>0</v>
      </c>
      <c r="D50">
        <v>0</v>
      </c>
      <c r="E50" t="s">
        <v>220</v>
      </c>
      <c r="F50" t="s">
        <v>222</v>
      </c>
    </row>
    <row r="51" spans="1:6" x14ac:dyDescent="0.25">
      <c r="A51" t="s">
        <v>448</v>
      </c>
      <c r="B51" t="s">
        <v>222</v>
      </c>
      <c r="C51">
        <v>0</v>
      </c>
      <c r="D51">
        <v>0</v>
      </c>
      <c r="E51" t="s">
        <v>220</v>
      </c>
      <c r="F51" t="s">
        <v>222</v>
      </c>
    </row>
    <row r="52" spans="1:6" x14ac:dyDescent="0.25">
      <c r="A52" t="s">
        <v>449</v>
      </c>
      <c r="B52" t="s">
        <v>222</v>
      </c>
      <c r="C52">
        <v>0</v>
      </c>
      <c r="D52">
        <v>0</v>
      </c>
      <c r="E52" t="s">
        <v>220</v>
      </c>
      <c r="F52" t="s">
        <v>222</v>
      </c>
    </row>
    <row r="53" spans="1:6" x14ac:dyDescent="0.25">
      <c r="A53" t="s">
        <v>450</v>
      </c>
      <c r="B53" t="s">
        <v>222</v>
      </c>
      <c r="C53">
        <v>0</v>
      </c>
      <c r="D53">
        <v>0</v>
      </c>
      <c r="E53" t="s">
        <v>220</v>
      </c>
      <c r="F53" t="s">
        <v>222</v>
      </c>
    </row>
    <row r="54" spans="1:6" x14ac:dyDescent="0.25">
      <c r="A54" t="s">
        <v>451</v>
      </c>
      <c r="B54" t="s">
        <v>222</v>
      </c>
      <c r="C54">
        <v>0</v>
      </c>
      <c r="D54">
        <v>0</v>
      </c>
      <c r="E54" t="s">
        <v>220</v>
      </c>
      <c r="F54" t="s">
        <v>222</v>
      </c>
    </row>
    <row r="55" spans="1:6" x14ac:dyDescent="0.25">
      <c r="A55" t="s">
        <v>452</v>
      </c>
      <c r="B55" t="s">
        <v>222</v>
      </c>
      <c r="C55">
        <v>0</v>
      </c>
      <c r="D55">
        <v>0</v>
      </c>
      <c r="E55" t="s">
        <v>220</v>
      </c>
      <c r="F55" t="s">
        <v>222</v>
      </c>
    </row>
    <row r="56" spans="1:6" x14ac:dyDescent="0.25">
      <c r="A56" t="s">
        <v>453</v>
      </c>
      <c r="B56" t="s">
        <v>222</v>
      </c>
      <c r="C56">
        <v>0</v>
      </c>
      <c r="D56">
        <v>0</v>
      </c>
      <c r="E56" t="s">
        <v>220</v>
      </c>
      <c r="F56" t="s">
        <v>222</v>
      </c>
    </row>
    <row r="57" spans="1:6" x14ac:dyDescent="0.25">
      <c r="A57" t="s">
        <v>454</v>
      </c>
      <c r="B57" t="s">
        <v>222</v>
      </c>
      <c r="C57">
        <v>0</v>
      </c>
      <c r="D57">
        <v>0</v>
      </c>
      <c r="E57" t="s">
        <v>220</v>
      </c>
      <c r="F57" t="s">
        <v>222</v>
      </c>
    </row>
    <row r="58" spans="1:6" x14ac:dyDescent="0.25">
      <c r="A58" t="s">
        <v>455</v>
      </c>
      <c r="B58" t="s">
        <v>222</v>
      </c>
      <c r="C58">
        <v>0</v>
      </c>
      <c r="D58">
        <v>0</v>
      </c>
      <c r="E58" t="s">
        <v>220</v>
      </c>
      <c r="F58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48" workbookViewId="0">
      <selection activeCell="B58" sqref="B5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t="s">
        <v>7</v>
      </c>
      <c r="B4" t="s">
        <v>456</v>
      </c>
      <c r="C4" s="22">
        <f>('[1]Reporte de Formatos'!M8+[1]Tabla_411974!C4)*2</f>
        <v>274234.92</v>
      </c>
      <c r="D4" s="22">
        <f>C4</f>
        <v>274234.92</v>
      </c>
      <c r="E4" t="s">
        <v>220</v>
      </c>
      <c r="F4" t="s">
        <v>457</v>
      </c>
    </row>
    <row r="5" spans="1:6" x14ac:dyDescent="0.25">
      <c r="A5" t="s">
        <v>10</v>
      </c>
      <c r="B5" t="s">
        <v>456</v>
      </c>
      <c r="C5" s="22">
        <f>('[1]Reporte de Formatos'!M9+[1]Tabla_411974!C5)*2</f>
        <v>44410.84</v>
      </c>
      <c r="D5" s="22">
        <f t="shared" ref="D5:D58" si="0">C5</f>
        <v>44410.84</v>
      </c>
      <c r="E5" t="s">
        <v>220</v>
      </c>
      <c r="F5" t="s">
        <v>457</v>
      </c>
    </row>
    <row r="6" spans="1:6" x14ac:dyDescent="0.25">
      <c r="A6" t="s">
        <v>409</v>
      </c>
      <c r="B6" t="s">
        <v>456</v>
      </c>
      <c r="C6" s="22">
        <v>0</v>
      </c>
      <c r="D6" s="22">
        <f t="shared" si="0"/>
        <v>0</v>
      </c>
      <c r="E6" t="s">
        <v>220</v>
      </c>
      <c r="F6" t="s">
        <v>457</v>
      </c>
    </row>
    <row r="7" spans="1:6" x14ac:dyDescent="0.25">
      <c r="A7" t="s">
        <v>8</v>
      </c>
      <c r="B7" t="s">
        <v>456</v>
      </c>
      <c r="C7" s="22">
        <f>('[1]Reporte de Formatos'!M11+[1]Tabla_411974!C7)*2</f>
        <v>23147.34</v>
      </c>
      <c r="D7" s="22">
        <f t="shared" si="0"/>
        <v>23147.34</v>
      </c>
      <c r="E7" t="s">
        <v>220</v>
      </c>
      <c r="F7" t="s">
        <v>457</v>
      </c>
    </row>
    <row r="8" spans="1:6" x14ac:dyDescent="0.25">
      <c r="A8" t="s">
        <v>410</v>
      </c>
      <c r="B8" t="s">
        <v>456</v>
      </c>
      <c r="C8" s="22">
        <f>('[1]Reporte de Formatos'!M12+[1]Tabla_411974!C8)*2</f>
        <v>22797.3</v>
      </c>
      <c r="D8" s="22">
        <f t="shared" si="0"/>
        <v>22797.3</v>
      </c>
      <c r="E8" t="s">
        <v>220</v>
      </c>
      <c r="F8" t="s">
        <v>457</v>
      </c>
    </row>
    <row r="9" spans="1:6" x14ac:dyDescent="0.25">
      <c r="A9" t="s">
        <v>11</v>
      </c>
      <c r="B9" t="s">
        <v>456</v>
      </c>
      <c r="C9" s="22">
        <f>('[1]Reporte de Formatos'!M13+[1]Tabla_411974!C9)*2</f>
        <v>63669.08</v>
      </c>
      <c r="D9" s="22">
        <f t="shared" si="0"/>
        <v>63669.08</v>
      </c>
      <c r="E9" t="s">
        <v>220</v>
      </c>
      <c r="F9" t="s">
        <v>457</v>
      </c>
    </row>
    <row r="10" spans="1:6" x14ac:dyDescent="0.25">
      <c r="A10" t="s">
        <v>411</v>
      </c>
      <c r="B10" t="s">
        <v>456</v>
      </c>
      <c r="C10" s="22">
        <f>('[1]Reporte de Formatos'!M14+[1]Tabla_411974!C10)*2</f>
        <v>138140.20000000001</v>
      </c>
      <c r="D10" s="22">
        <f t="shared" si="0"/>
        <v>138140.20000000001</v>
      </c>
      <c r="E10" t="s">
        <v>220</v>
      </c>
      <c r="F10" t="s">
        <v>457</v>
      </c>
    </row>
    <row r="11" spans="1:6" x14ac:dyDescent="0.25">
      <c r="A11" t="s">
        <v>412</v>
      </c>
      <c r="B11" t="s">
        <v>456</v>
      </c>
      <c r="C11" s="22">
        <f>('[1]Reporte de Formatos'!M15+[1]Tabla_411974!C11)*2</f>
        <v>15533.38</v>
      </c>
      <c r="D11" s="22">
        <f t="shared" si="0"/>
        <v>15533.38</v>
      </c>
      <c r="E11" t="s">
        <v>220</v>
      </c>
      <c r="F11" t="s">
        <v>457</v>
      </c>
    </row>
    <row r="12" spans="1:6" x14ac:dyDescent="0.25">
      <c r="A12" t="s">
        <v>9</v>
      </c>
      <c r="B12" t="s">
        <v>456</v>
      </c>
      <c r="C12" s="22">
        <f>('[1]Reporte de Formatos'!M16+[1]Tabla_411974!C12)*2</f>
        <v>138140.20000000001</v>
      </c>
      <c r="D12" s="22">
        <f t="shared" si="0"/>
        <v>138140.20000000001</v>
      </c>
      <c r="E12" t="s">
        <v>220</v>
      </c>
      <c r="F12" t="s">
        <v>457</v>
      </c>
    </row>
    <row r="13" spans="1:6" x14ac:dyDescent="0.25">
      <c r="A13" t="s">
        <v>12</v>
      </c>
      <c r="B13" t="s">
        <v>456</v>
      </c>
      <c r="C13" s="22">
        <f>('[1]Reporte de Formatos'!M17+[1]Tabla_411974!C13)*2</f>
        <v>17897.2</v>
      </c>
      <c r="D13" s="22">
        <f t="shared" si="0"/>
        <v>17897.2</v>
      </c>
      <c r="E13" t="s">
        <v>220</v>
      </c>
      <c r="F13" t="s">
        <v>457</v>
      </c>
    </row>
    <row r="14" spans="1:6" x14ac:dyDescent="0.25">
      <c r="A14" t="s">
        <v>413</v>
      </c>
      <c r="B14" t="s">
        <v>456</v>
      </c>
      <c r="C14" s="22">
        <f>('[1]Reporte de Formatos'!M18+[1]Tabla_411974!C14)*2</f>
        <v>20933.379999999997</v>
      </c>
      <c r="D14" s="22">
        <f t="shared" si="0"/>
        <v>20933.379999999997</v>
      </c>
      <c r="E14" t="s">
        <v>220</v>
      </c>
      <c r="F14" t="s">
        <v>457</v>
      </c>
    </row>
    <row r="15" spans="1:6" x14ac:dyDescent="0.25">
      <c r="A15" t="s">
        <v>414</v>
      </c>
      <c r="B15" t="s">
        <v>456</v>
      </c>
      <c r="C15" s="22">
        <f>('[1]Reporte de Formatos'!M19+[1]Tabla_411974!C15)*2</f>
        <v>91387.78</v>
      </c>
      <c r="D15" s="22">
        <f t="shared" si="0"/>
        <v>91387.78</v>
      </c>
      <c r="E15" t="s">
        <v>220</v>
      </c>
      <c r="F15" t="s">
        <v>457</v>
      </c>
    </row>
    <row r="16" spans="1:6" x14ac:dyDescent="0.25">
      <c r="A16" t="s">
        <v>13</v>
      </c>
      <c r="B16" t="s">
        <v>456</v>
      </c>
      <c r="C16" s="22">
        <f>('[1]Reporte de Formatos'!M20+[1]Tabla_411974!C16)*2</f>
        <v>43657.3</v>
      </c>
      <c r="D16" s="22">
        <f t="shared" si="0"/>
        <v>43657.3</v>
      </c>
      <c r="E16" t="s">
        <v>220</v>
      </c>
      <c r="F16" t="s">
        <v>457</v>
      </c>
    </row>
    <row r="17" spans="1:6" x14ac:dyDescent="0.25">
      <c r="A17" t="s">
        <v>14</v>
      </c>
      <c r="B17" t="s">
        <v>456</v>
      </c>
      <c r="C17" s="22">
        <f>('[1]Reporte de Formatos'!M21+[1]Tabla_411974!C17)*2</f>
        <v>36034.1</v>
      </c>
      <c r="D17" s="22">
        <f t="shared" si="0"/>
        <v>36034.1</v>
      </c>
      <c r="E17" t="s">
        <v>220</v>
      </c>
      <c r="F17" t="s">
        <v>457</v>
      </c>
    </row>
    <row r="18" spans="1:6" x14ac:dyDescent="0.25">
      <c r="A18" t="s">
        <v>415</v>
      </c>
      <c r="B18" t="s">
        <v>456</v>
      </c>
      <c r="C18" s="22">
        <f>('[1]Reporte de Formatos'!M22+[1]Tabla_411974!C18)*2</f>
        <v>15087.98</v>
      </c>
      <c r="D18" s="22">
        <f t="shared" si="0"/>
        <v>15087.98</v>
      </c>
      <c r="E18" t="s">
        <v>220</v>
      </c>
      <c r="F18" t="s">
        <v>457</v>
      </c>
    </row>
    <row r="19" spans="1:6" x14ac:dyDescent="0.25">
      <c r="A19" t="s">
        <v>416</v>
      </c>
      <c r="B19" t="s">
        <v>456</v>
      </c>
      <c r="C19" s="22">
        <f>('[1]Reporte de Formatos'!M23+[1]Tabla_411974!C19)*2</f>
        <v>28742.44</v>
      </c>
      <c r="D19" s="22">
        <f t="shared" si="0"/>
        <v>28742.44</v>
      </c>
      <c r="E19" t="s">
        <v>220</v>
      </c>
      <c r="F19" t="s">
        <v>457</v>
      </c>
    </row>
    <row r="20" spans="1:6" x14ac:dyDescent="0.25">
      <c r="A20" t="s">
        <v>417</v>
      </c>
      <c r="B20" t="s">
        <v>456</v>
      </c>
      <c r="C20" s="22">
        <f>('[1]Reporte de Formatos'!M24+[1]Tabla_411974!C20)*2</f>
        <v>36034.1</v>
      </c>
      <c r="D20" s="22">
        <f t="shared" si="0"/>
        <v>36034.1</v>
      </c>
      <c r="E20" t="s">
        <v>220</v>
      </c>
      <c r="F20" t="s">
        <v>457</v>
      </c>
    </row>
    <row r="21" spans="1:6" x14ac:dyDescent="0.25">
      <c r="A21" t="s">
        <v>418</v>
      </c>
      <c r="B21" t="s">
        <v>456</v>
      </c>
      <c r="C21" s="22">
        <f>('[1]Reporte de Formatos'!M25+[1]Tabla_411974!C21)*2</f>
        <v>20999.1</v>
      </c>
      <c r="D21" s="22">
        <f t="shared" si="0"/>
        <v>20999.1</v>
      </c>
      <c r="E21" t="s">
        <v>220</v>
      </c>
      <c r="F21" t="s">
        <v>457</v>
      </c>
    </row>
    <row r="22" spans="1:6" x14ac:dyDescent="0.25">
      <c r="A22" t="s">
        <v>419</v>
      </c>
      <c r="B22" t="s">
        <v>456</v>
      </c>
      <c r="C22" s="22">
        <f>('[1]Reporte de Formatos'!M26+[1]Tabla_411974!C22)*2</f>
        <v>28742.44</v>
      </c>
      <c r="D22" s="22">
        <f t="shared" si="0"/>
        <v>28742.44</v>
      </c>
      <c r="E22" t="s">
        <v>220</v>
      </c>
      <c r="F22" t="s">
        <v>457</v>
      </c>
    </row>
    <row r="23" spans="1:6" x14ac:dyDescent="0.25">
      <c r="A23" t="s">
        <v>420</v>
      </c>
      <c r="B23" t="s">
        <v>456</v>
      </c>
      <c r="C23" s="22">
        <f>('[1]Reporte de Formatos'!M27+[1]Tabla_411974!C23)*2</f>
        <v>36034.1</v>
      </c>
      <c r="D23" s="22">
        <f t="shared" si="0"/>
        <v>36034.1</v>
      </c>
      <c r="E23" t="s">
        <v>220</v>
      </c>
      <c r="F23" t="s">
        <v>457</v>
      </c>
    </row>
    <row r="24" spans="1:6" x14ac:dyDescent="0.25">
      <c r="A24" t="s">
        <v>421</v>
      </c>
      <c r="B24" t="s">
        <v>456</v>
      </c>
      <c r="C24" s="22">
        <f>('[1]Reporte de Formatos'!M28+[1]Tabla_411974!C24)*2</f>
        <v>22019.54</v>
      </c>
      <c r="D24" s="22">
        <f t="shared" si="0"/>
        <v>22019.54</v>
      </c>
      <c r="E24" t="s">
        <v>220</v>
      </c>
      <c r="F24" t="s">
        <v>457</v>
      </c>
    </row>
    <row r="25" spans="1:6" x14ac:dyDescent="0.25">
      <c r="A25" t="s">
        <v>422</v>
      </c>
      <c r="B25" t="s">
        <v>456</v>
      </c>
      <c r="C25" s="22">
        <f>('[1]Reporte de Formatos'!M29+[1]Tabla_411974!C25)*2</f>
        <v>14364.02</v>
      </c>
      <c r="D25" s="22">
        <f t="shared" si="0"/>
        <v>14364.02</v>
      </c>
      <c r="E25" t="s">
        <v>220</v>
      </c>
      <c r="F25" t="s">
        <v>457</v>
      </c>
    </row>
    <row r="26" spans="1:6" x14ac:dyDescent="0.25">
      <c r="A26" t="s">
        <v>423</v>
      </c>
      <c r="B26" t="s">
        <v>456</v>
      </c>
      <c r="C26" s="22">
        <f>('[1]Reporte de Formatos'!M30+[1]Tabla_411974!C26)*2</f>
        <v>28742.44</v>
      </c>
      <c r="D26" s="22">
        <f t="shared" si="0"/>
        <v>28742.44</v>
      </c>
      <c r="E26" t="s">
        <v>220</v>
      </c>
      <c r="F26" t="s">
        <v>457</v>
      </c>
    </row>
    <row r="27" spans="1:6" x14ac:dyDescent="0.25">
      <c r="A27" t="s">
        <v>424</v>
      </c>
      <c r="B27" t="s">
        <v>456</v>
      </c>
      <c r="C27" s="22">
        <f>('[1]Reporte de Formatos'!M31+[1]Tabla_411974!C27)*2</f>
        <v>36034.1</v>
      </c>
      <c r="D27" s="22">
        <f t="shared" si="0"/>
        <v>36034.1</v>
      </c>
      <c r="E27" t="s">
        <v>220</v>
      </c>
      <c r="F27" t="s">
        <v>457</v>
      </c>
    </row>
    <row r="28" spans="1:6" x14ac:dyDescent="0.25">
      <c r="A28" t="s">
        <v>425</v>
      </c>
      <c r="B28" t="s">
        <v>456</v>
      </c>
      <c r="C28" s="22">
        <f>('[1]Reporte de Formatos'!M32+[1]Tabla_411974!C28)*2</f>
        <v>41910.839999999997</v>
      </c>
      <c r="D28" s="22">
        <f t="shared" si="0"/>
        <v>41910.839999999997</v>
      </c>
      <c r="E28" t="s">
        <v>220</v>
      </c>
      <c r="F28" t="s">
        <v>457</v>
      </c>
    </row>
    <row r="29" spans="1:6" x14ac:dyDescent="0.25">
      <c r="A29" t="s">
        <v>426</v>
      </c>
      <c r="B29" t="s">
        <v>456</v>
      </c>
      <c r="C29" s="22">
        <f>('[1]Reporte de Formatos'!M33+[1]Tabla_411974!C29)*2</f>
        <v>31077.3</v>
      </c>
      <c r="D29" s="22">
        <f t="shared" si="0"/>
        <v>31077.3</v>
      </c>
      <c r="E29" t="s">
        <v>220</v>
      </c>
      <c r="F29" t="s">
        <v>457</v>
      </c>
    </row>
    <row r="30" spans="1:6" x14ac:dyDescent="0.25">
      <c r="A30" t="s">
        <v>427</v>
      </c>
      <c r="B30" t="s">
        <v>456</v>
      </c>
      <c r="C30" s="22">
        <f>('[1]Reporte de Formatos'!M34+[1]Tabla_411974!C30)*2</f>
        <v>47157.3</v>
      </c>
      <c r="D30" s="22">
        <f t="shared" si="0"/>
        <v>47157.3</v>
      </c>
      <c r="E30" t="s">
        <v>220</v>
      </c>
      <c r="F30" t="s">
        <v>457</v>
      </c>
    </row>
    <row r="31" spans="1:6" x14ac:dyDescent="0.25">
      <c r="A31" t="s">
        <v>428</v>
      </c>
      <c r="B31" t="s">
        <v>456</v>
      </c>
      <c r="C31" s="22">
        <f>('[1]Reporte de Formatos'!M35+[1]Tabla_411974!C31)*2</f>
        <v>11821.38</v>
      </c>
      <c r="D31" s="22">
        <f t="shared" si="0"/>
        <v>11821.38</v>
      </c>
      <c r="E31" t="s">
        <v>220</v>
      </c>
      <c r="F31" t="s">
        <v>457</v>
      </c>
    </row>
    <row r="32" spans="1:6" x14ac:dyDescent="0.25">
      <c r="A32" t="s">
        <v>429</v>
      </c>
      <c r="B32" t="s">
        <v>456</v>
      </c>
      <c r="C32" s="22">
        <v>0</v>
      </c>
      <c r="D32" s="22">
        <f t="shared" si="0"/>
        <v>0</v>
      </c>
      <c r="E32" t="s">
        <v>220</v>
      </c>
      <c r="F32" t="s">
        <v>457</v>
      </c>
    </row>
    <row r="33" spans="1:6" x14ac:dyDescent="0.25">
      <c r="A33" t="s">
        <v>430</v>
      </c>
      <c r="B33" t="s">
        <v>456</v>
      </c>
      <c r="C33" s="22">
        <f>('[1]Reporte de Formatos'!M37+[1]Tabla_411974!C33)*2</f>
        <v>15533.38</v>
      </c>
      <c r="D33" s="22">
        <f t="shared" si="0"/>
        <v>15533.38</v>
      </c>
      <c r="E33" t="s">
        <v>220</v>
      </c>
      <c r="F33" t="s">
        <v>457</v>
      </c>
    </row>
    <row r="34" spans="1:6" x14ac:dyDescent="0.25">
      <c r="A34" t="s">
        <v>431</v>
      </c>
      <c r="B34" t="s">
        <v>456</v>
      </c>
      <c r="C34" s="22">
        <f>('[1]Reporte de Formatos'!M38+[1]Tabla_411974!C34)*2</f>
        <v>63669.08</v>
      </c>
      <c r="D34" s="22">
        <f t="shared" si="0"/>
        <v>63669.08</v>
      </c>
      <c r="E34" t="s">
        <v>220</v>
      </c>
      <c r="F34" t="s">
        <v>457</v>
      </c>
    </row>
    <row r="35" spans="1:6" x14ac:dyDescent="0.25">
      <c r="A35" t="s">
        <v>432</v>
      </c>
      <c r="B35" t="s">
        <v>456</v>
      </c>
      <c r="C35" s="22">
        <f>('[1]Reporte de Formatos'!M39+[1]Tabla_411974!C35)*2</f>
        <v>86488.98</v>
      </c>
      <c r="D35" s="22">
        <f t="shared" si="0"/>
        <v>86488.98</v>
      </c>
      <c r="E35" t="s">
        <v>220</v>
      </c>
      <c r="F35" t="s">
        <v>457</v>
      </c>
    </row>
    <row r="36" spans="1:6" x14ac:dyDescent="0.25">
      <c r="A36" t="s">
        <v>433</v>
      </c>
      <c r="B36" t="s">
        <v>456</v>
      </c>
      <c r="C36" s="22">
        <f>('[1]Reporte de Formatos'!M40+[1]Tabla_411974!C36)*2</f>
        <v>43657.3</v>
      </c>
      <c r="D36" s="22">
        <f t="shared" si="0"/>
        <v>43657.3</v>
      </c>
      <c r="E36" t="s">
        <v>220</v>
      </c>
      <c r="F36" t="s">
        <v>457</v>
      </c>
    </row>
    <row r="37" spans="1:6" x14ac:dyDescent="0.25">
      <c r="A37" t="s">
        <v>434</v>
      </c>
      <c r="B37" t="s">
        <v>456</v>
      </c>
      <c r="C37" s="22">
        <v>0</v>
      </c>
      <c r="D37" s="22">
        <f t="shared" si="0"/>
        <v>0</v>
      </c>
      <c r="E37" t="s">
        <v>220</v>
      </c>
      <c r="F37" t="s">
        <v>457</v>
      </c>
    </row>
    <row r="38" spans="1:6" x14ac:dyDescent="0.25">
      <c r="A38" t="s">
        <v>435</v>
      </c>
      <c r="B38" t="s">
        <v>456</v>
      </c>
      <c r="C38" s="22">
        <f>('[1]Reporte de Formatos'!M42+[1]Tabla_411974!C38)*2</f>
        <v>90892.34</v>
      </c>
      <c r="D38" s="22">
        <f t="shared" si="0"/>
        <v>90892.34</v>
      </c>
      <c r="E38" t="s">
        <v>220</v>
      </c>
      <c r="F38" t="s">
        <v>457</v>
      </c>
    </row>
    <row r="39" spans="1:6" x14ac:dyDescent="0.25">
      <c r="A39" t="s">
        <v>436</v>
      </c>
      <c r="B39" t="s">
        <v>456</v>
      </c>
      <c r="C39" s="22">
        <f>('[1]Reporte de Formatos'!M43+[1]Tabla_411974!C39)*2</f>
        <v>37142.44</v>
      </c>
      <c r="D39" s="22">
        <f t="shared" si="0"/>
        <v>37142.44</v>
      </c>
      <c r="E39" t="s">
        <v>220</v>
      </c>
      <c r="F39" t="s">
        <v>457</v>
      </c>
    </row>
    <row r="40" spans="1:6" x14ac:dyDescent="0.25">
      <c r="A40" t="s">
        <v>437</v>
      </c>
      <c r="B40" t="s">
        <v>456</v>
      </c>
      <c r="C40" s="22">
        <f>('[1]Reporte de Formatos'!M44+[1]Tabla_411974!C40)*2</f>
        <v>22567.48</v>
      </c>
      <c r="D40" s="22">
        <f t="shared" si="0"/>
        <v>22567.48</v>
      </c>
      <c r="E40" t="s">
        <v>220</v>
      </c>
      <c r="F40" t="s">
        <v>457</v>
      </c>
    </row>
    <row r="41" spans="1:6" x14ac:dyDescent="0.25">
      <c r="A41" t="s">
        <v>438</v>
      </c>
      <c r="B41" t="s">
        <v>456</v>
      </c>
      <c r="C41" s="22">
        <v>0</v>
      </c>
      <c r="D41" s="22">
        <f t="shared" si="0"/>
        <v>0</v>
      </c>
      <c r="E41" t="s">
        <v>220</v>
      </c>
      <c r="F41" t="s">
        <v>457</v>
      </c>
    </row>
    <row r="42" spans="1:6" x14ac:dyDescent="0.25">
      <c r="A42" t="s">
        <v>439</v>
      </c>
      <c r="B42" t="s">
        <v>456</v>
      </c>
      <c r="C42" s="22">
        <f>('[1]Reporte de Formatos'!M46+[1]Tabla_411974!C42)*2</f>
        <v>58049.979999999996</v>
      </c>
      <c r="D42" s="22">
        <f t="shared" si="0"/>
        <v>58049.979999999996</v>
      </c>
      <c r="E42" t="s">
        <v>220</v>
      </c>
      <c r="F42" t="s">
        <v>457</v>
      </c>
    </row>
    <row r="43" spans="1:6" x14ac:dyDescent="0.25">
      <c r="A43" t="s">
        <v>440</v>
      </c>
      <c r="B43" t="s">
        <v>456</v>
      </c>
      <c r="C43" s="22">
        <v>0</v>
      </c>
      <c r="D43" s="22">
        <f t="shared" si="0"/>
        <v>0</v>
      </c>
      <c r="E43" t="s">
        <v>220</v>
      </c>
      <c r="F43" t="s">
        <v>457</v>
      </c>
    </row>
    <row r="44" spans="1:6" x14ac:dyDescent="0.25">
      <c r="A44" t="s">
        <v>441</v>
      </c>
      <c r="B44" t="s">
        <v>456</v>
      </c>
      <c r="C44" s="22">
        <v>0</v>
      </c>
      <c r="D44" s="22">
        <f t="shared" si="0"/>
        <v>0</v>
      </c>
      <c r="E44" t="s">
        <v>220</v>
      </c>
      <c r="F44" t="s">
        <v>457</v>
      </c>
    </row>
    <row r="45" spans="1:6" x14ac:dyDescent="0.25">
      <c r="A45" t="s">
        <v>442</v>
      </c>
      <c r="B45" t="s">
        <v>456</v>
      </c>
      <c r="C45" s="22">
        <f>('[1]Reporte de Formatos'!M49+[1]Tabla_411974!C45)*2</f>
        <v>24513.200000000001</v>
      </c>
      <c r="D45" s="22">
        <f t="shared" si="0"/>
        <v>24513.200000000001</v>
      </c>
      <c r="E45" t="s">
        <v>220</v>
      </c>
      <c r="F45" t="s">
        <v>457</v>
      </c>
    </row>
    <row r="46" spans="1:6" x14ac:dyDescent="0.25">
      <c r="A46" t="s">
        <v>443</v>
      </c>
      <c r="B46" t="s">
        <v>456</v>
      </c>
      <c r="C46" s="22">
        <v>0</v>
      </c>
      <c r="D46" s="22">
        <f t="shared" si="0"/>
        <v>0</v>
      </c>
      <c r="E46" t="s">
        <v>220</v>
      </c>
      <c r="F46" t="s">
        <v>457</v>
      </c>
    </row>
    <row r="47" spans="1:6" x14ac:dyDescent="0.25">
      <c r="A47" t="s">
        <v>444</v>
      </c>
      <c r="B47" t="s">
        <v>456</v>
      </c>
      <c r="C47" s="22">
        <v>0</v>
      </c>
      <c r="D47" s="22">
        <f t="shared" si="0"/>
        <v>0</v>
      </c>
      <c r="E47" t="s">
        <v>220</v>
      </c>
      <c r="F47" t="s">
        <v>457</v>
      </c>
    </row>
    <row r="48" spans="1:6" x14ac:dyDescent="0.25">
      <c r="A48" t="s">
        <v>445</v>
      </c>
      <c r="B48" t="s">
        <v>456</v>
      </c>
      <c r="C48" s="22">
        <f>('[1]Reporte de Formatos'!M52+[1]Tabla_411974!C48)*2</f>
        <v>32044.6</v>
      </c>
      <c r="D48" s="22">
        <f t="shared" si="0"/>
        <v>32044.6</v>
      </c>
      <c r="E48" t="s">
        <v>220</v>
      </c>
      <c r="F48" t="s">
        <v>457</v>
      </c>
    </row>
    <row r="49" spans="1:6" x14ac:dyDescent="0.25">
      <c r="A49" t="s">
        <v>446</v>
      </c>
      <c r="B49" t="s">
        <v>456</v>
      </c>
      <c r="C49" s="22">
        <v>0</v>
      </c>
      <c r="D49" s="22">
        <f t="shared" si="0"/>
        <v>0</v>
      </c>
      <c r="E49" t="s">
        <v>220</v>
      </c>
      <c r="F49" t="s">
        <v>457</v>
      </c>
    </row>
    <row r="50" spans="1:6" x14ac:dyDescent="0.25">
      <c r="A50" t="s">
        <v>447</v>
      </c>
      <c r="B50" t="s">
        <v>456</v>
      </c>
      <c r="C50" s="22">
        <v>0</v>
      </c>
      <c r="D50" s="22">
        <f t="shared" si="0"/>
        <v>0</v>
      </c>
      <c r="E50" t="s">
        <v>220</v>
      </c>
      <c r="F50" t="s">
        <v>457</v>
      </c>
    </row>
    <row r="51" spans="1:6" x14ac:dyDescent="0.25">
      <c r="A51" t="s">
        <v>448</v>
      </c>
      <c r="B51" t="s">
        <v>456</v>
      </c>
      <c r="C51" s="22">
        <f>('[1]Reporte de Formatos'!M55+[1]Tabla_411974!C51)*2</f>
        <v>58049.979999999996</v>
      </c>
      <c r="D51" s="22">
        <f t="shared" si="0"/>
        <v>58049.979999999996</v>
      </c>
      <c r="E51" t="s">
        <v>220</v>
      </c>
      <c r="F51" t="s">
        <v>457</v>
      </c>
    </row>
    <row r="52" spans="1:6" x14ac:dyDescent="0.25">
      <c r="A52" t="s">
        <v>449</v>
      </c>
      <c r="B52" t="s">
        <v>456</v>
      </c>
      <c r="C52" s="22">
        <v>0</v>
      </c>
      <c r="D52" s="22">
        <f t="shared" si="0"/>
        <v>0</v>
      </c>
      <c r="E52" t="s">
        <v>220</v>
      </c>
      <c r="F52" t="s">
        <v>457</v>
      </c>
    </row>
    <row r="53" spans="1:6" x14ac:dyDescent="0.25">
      <c r="A53" t="s">
        <v>450</v>
      </c>
      <c r="B53" t="s">
        <v>456</v>
      </c>
      <c r="C53" s="22">
        <f>('[1]Reporte de Formatos'!M57+[1]Tabla_411974!C53)*2</f>
        <v>43268.56</v>
      </c>
      <c r="D53" s="22">
        <f t="shared" si="0"/>
        <v>43268.56</v>
      </c>
      <c r="E53" t="s">
        <v>220</v>
      </c>
      <c r="F53" t="s">
        <v>457</v>
      </c>
    </row>
    <row r="54" spans="1:6" x14ac:dyDescent="0.25">
      <c r="A54" t="s">
        <v>451</v>
      </c>
      <c r="B54" t="s">
        <v>456</v>
      </c>
      <c r="C54" s="22">
        <v>0</v>
      </c>
      <c r="D54" s="22">
        <f t="shared" si="0"/>
        <v>0</v>
      </c>
      <c r="E54" t="s">
        <v>220</v>
      </c>
      <c r="F54" t="s">
        <v>457</v>
      </c>
    </row>
    <row r="55" spans="1:6" x14ac:dyDescent="0.25">
      <c r="A55" t="s">
        <v>452</v>
      </c>
      <c r="B55" t="s">
        <v>456</v>
      </c>
      <c r="C55" s="22">
        <f>('[1]Reporte de Formatos'!M59+[1]Tabla_411974!C55)*2</f>
        <v>43657.3</v>
      </c>
      <c r="D55" s="22">
        <f t="shared" si="0"/>
        <v>43657.3</v>
      </c>
      <c r="E55" t="s">
        <v>220</v>
      </c>
      <c r="F55" t="s">
        <v>457</v>
      </c>
    </row>
    <row r="56" spans="1:6" x14ac:dyDescent="0.25">
      <c r="A56" t="s">
        <v>453</v>
      </c>
      <c r="B56" t="s">
        <v>456</v>
      </c>
      <c r="C56" s="22">
        <f>('[1]Reporte de Formatos'!M60+[1]Tabla_411974!C56)*2</f>
        <v>43657.3</v>
      </c>
      <c r="D56" s="22">
        <f t="shared" si="0"/>
        <v>43657.3</v>
      </c>
      <c r="E56" t="s">
        <v>220</v>
      </c>
      <c r="F56" t="s">
        <v>457</v>
      </c>
    </row>
    <row r="57" spans="1:6" x14ac:dyDescent="0.25">
      <c r="A57" t="s">
        <v>454</v>
      </c>
      <c r="B57" t="s">
        <v>456</v>
      </c>
      <c r="C57" s="22">
        <f>('[1]Reporte de Formatos'!M61+[1]Tabla_411974!C57)*2</f>
        <v>168430.02000000002</v>
      </c>
      <c r="D57" s="22">
        <f t="shared" si="0"/>
        <v>168430.02000000002</v>
      </c>
      <c r="E57" t="s">
        <v>220</v>
      </c>
      <c r="F57" t="s">
        <v>457</v>
      </c>
    </row>
    <row r="58" spans="1:6" x14ac:dyDescent="0.25">
      <c r="A58" t="s">
        <v>455</v>
      </c>
      <c r="B58" t="s">
        <v>456</v>
      </c>
      <c r="C58" s="22">
        <f>('[1]Reporte de Formatos'!M62+[1]Tabla_411974!C58)*2/12*9</f>
        <v>110377.18500000001</v>
      </c>
      <c r="D58" s="22">
        <f t="shared" si="0"/>
        <v>110377.18500000001</v>
      </c>
      <c r="E58" t="s">
        <v>220</v>
      </c>
      <c r="F58" t="s">
        <v>457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48" workbookViewId="0">
      <selection activeCell="B58" sqref="B5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t="s">
        <v>7</v>
      </c>
      <c r="B4" t="s">
        <v>458</v>
      </c>
      <c r="C4" s="23">
        <v>3511.95</v>
      </c>
      <c r="D4" s="23">
        <v>0</v>
      </c>
      <c r="E4" t="s">
        <v>220</v>
      </c>
      <c r="F4" t="s">
        <v>459</v>
      </c>
    </row>
    <row r="5" spans="1:6" x14ac:dyDescent="0.25">
      <c r="A5" t="s">
        <v>10</v>
      </c>
      <c r="B5" t="s">
        <v>458</v>
      </c>
      <c r="C5" s="23">
        <v>1368.95</v>
      </c>
      <c r="D5" s="23">
        <v>0</v>
      </c>
      <c r="E5" t="s">
        <v>220</v>
      </c>
      <c r="F5" t="s">
        <v>459</v>
      </c>
    </row>
    <row r="6" spans="1:6" x14ac:dyDescent="0.25">
      <c r="A6" t="s">
        <v>409</v>
      </c>
      <c r="B6" t="s">
        <v>458</v>
      </c>
      <c r="C6" s="23">
        <v>0</v>
      </c>
      <c r="D6" s="23">
        <v>0</v>
      </c>
      <c r="E6" t="s">
        <v>220</v>
      </c>
      <c r="F6" t="s">
        <v>459</v>
      </c>
    </row>
    <row r="7" spans="1:6" x14ac:dyDescent="0.25">
      <c r="A7" t="s">
        <v>8</v>
      </c>
      <c r="B7" t="s">
        <v>458</v>
      </c>
      <c r="C7" s="23">
        <v>1203.6199999999999</v>
      </c>
      <c r="D7" s="23">
        <v>0</v>
      </c>
      <c r="E7" t="s">
        <v>220</v>
      </c>
      <c r="F7" t="s">
        <v>459</v>
      </c>
    </row>
    <row r="8" spans="1:6" x14ac:dyDescent="0.25">
      <c r="A8" t="s">
        <v>410</v>
      </c>
      <c r="B8" t="s">
        <v>458</v>
      </c>
      <c r="C8" s="23">
        <v>1180.8699999999999</v>
      </c>
      <c r="D8" s="23">
        <v>0</v>
      </c>
      <c r="E8" t="s">
        <v>220</v>
      </c>
      <c r="F8" t="s">
        <v>459</v>
      </c>
    </row>
    <row r="9" spans="1:6" x14ac:dyDescent="0.25">
      <c r="A9" t="s">
        <v>11</v>
      </c>
      <c r="B9" t="s">
        <v>458</v>
      </c>
      <c r="C9" s="23">
        <v>0</v>
      </c>
      <c r="D9" s="23">
        <v>0</v>
      </c>
      <c r="E9" t="s">
        <v>220</v>
      </c>
      <c r="F9" t="s">
        <v>459</v>
      </c>
    </row>
    <row r="10" spans="1:6" x14ac:dyDescent="0.25">
      <c r="A10" t="s">
        <v>411</v>
      </c>
      <c r="B10" t="s">
        <v>458</v>
      </c>
      <c r="C10" s="23">
        <v>2926</v>
      </c>
      <c r="D10" s="23">
        <v>0</v>
      </c>
      <c r="E10" t="s">
        <v>220</v>
      </c>
      <c r="F10" t="s">
        <v>459</v>
      </c>
    </row>
    <row r="11" spans="1:6" x14ac:dyDescent="0.25">
      <c r="A11" t="s">
        <v>412</v>
      </c>
      <c r="B11" t="s">
        <v>458</v>
      </c>
      <c r="C11" s="23">
        <v>810.61</v>
      </c>
      <c r="D11" s="23">
        <v>0</v>
      </c>
      <c r="E11" t="s">
        <v>220</v>
      </c>
      <c r="F11" t="s">
        <v>459</v>
      </c>
    </row>
    <row r="12" spans="1:6" x14ac:dyDescent="0.25">
      <c r="A12" t="s">
        <v>9</v>
      </c>
      <c r="B12" t="s">
        <v>458</v>
      </c>
      <c r="C12" s="23">
        <v>2926</v>
      </c>
      <c r="D12" s="23">
        <v>0</v>
      </c>
      <c r="E12" t="s">
        <v>220</v>
      </c>
      <c r="F12" t="s">
        <v>459</v>
      </c>
    </row>
    <row r="13" spans="1:6" x14ac:dyDescent="0.25">
      <c r="A13" t="s">
        <v>12</v>
      </c>
      <c r="B13" t="s">
        <v>458</v>
      </c>
      <c r="C13" s="23">
        <v>1135.3599999999999</v>
      </c>
      <c r="D13" s="23">
        <v>0</v>
      </c>
      <c r="E13" t="s">
        <v>220</v>
      </c>
      <c r="F13" t="s">
        <v>459</v>
      </c>
    </row>
    <row r="14" spans="1:6" x14ac:dyDescent="0.25">
      <c r="A14" t="s">
        <v>413</v>
      </c>
      <c r="B14" t="s">
        <v>458</v>
      </c>
      <c r="C14" s="23">
        <v>810.61</v>
      </c>
      <c r="D14" s="23">
        <v>0</v>
      </c>
      <c r="E14" t="s">
        <v>220</v>
      </c>
      <c r="F14" t="s">
        <v>459</v>
      </c>
    </row>
    <row r="15" spans="1:6" x14ac:dyDescent="0.25">
      <c r="A15" t="s">
        <v>414</v>
      </c>
      <c r="B15" t="s">
        <v>458</v>
      </c>
      <c r="C15" s="23">
        <v>2025.21</v>
      </c>
      <c r="D15" s="23">
        <v>0</v>
      </c>
      <c r="E15" t="s">
        <v>220</v>
      </c>
      <c r="F15" t="s">
        <v>459</v>
      </c>
    </row>
    <row r="16" spans="1:6" x14ac:dyDescent="0.25">
      <c r="A16" t="s">
        <v>13</v>
      </c>
      <c r="B16" t="s">
        <v>458</v>
      </c>
      <c r="C16" s="23">
        <v>1568.38</v>
      </c>
      <c r="D16" s="23">
        <v>0</v>
      </c>
      <c r="E16" t="s">
        <v>220</v>
      </c>
      <c r="F16" t="s">
        <v>459</v>
      </c>
    </row>
    <row r="17" spans="1:6" x14ac:dyDescent="0.25">
      <c r="A17" t="s">
        <v>14</v>
      </c>
      <c r="B17" t="s">
        <v>458</v>
      </c>
      <c r="C17" s="23">
        <v>1392.33</v>
      </c>
      <c r="D17" s="23">
        <v>0</v>
      </c>
      <c r="E17" t="s">
        <v>220</v>
      </c>
      <c r="F17" t="s">
        <v>459</v>
      </c>
    </row>
    <row r="18" spans="1:6" x14ac:dyDescent="0.25">
      <c r="A18" t="s">
        <v>415</v>
      </c>
      <c r="B18" t="s">
        <v>458</v>
      </c>
      <c r="C18" s="23">
        <v>663.13</v>
      </c>
      <c r="D18" s="23">
        <v>0</v>
      </c>
      <c r="E18" t="s">
        <v>220</v>
      </c>
      <c r="F18" t="s">
        <v>459</v>
      </c>
    </row>
    <row r="19" spans="1:6" x14ac:dyDescent="0.25">
      <c r="A19" t="s">
        <v>416</v>
      </c>
      <c r="B19" t="s">
        <v>458</v>
      </c>
      <c r="C19" s="23">
        <v>1118.8900000000001</v>
      </c>
      <c r="D19" s="23">
        <v>0</v>
      </c>
      <c r="E19" t="s">
        <v>220</v>
      </c>
      <c r="F19" t="s">
        <v>459</v>
      </c>
    </row>
    <row r="20" spans="1:6" x14ac:dyDescent="0.25">
      <c r="A20" t="s">
        <v>417</v>
      </c>
      <c r="B20" t="s">
        <v>458</v>
      </c>
      <c r="C20" s="23">
        <v>1392.33</v>
      </c>
      <c r="D20" s="23">
        <v>0</v>
      </c>
      <c r="E20" t="s">
        <v>220</v>
      </c>
      <c r="F20" t="s">
        <v>459</v>
      </c>
    </row>
    <row r="21" spans="1:6" x14ac:dyDescent="0.25">
      <c r="A21" t="s">
        <v>418</v>
      </c>
      <c r="B21" t="s">
        <v>458</v>
      </c>
      <c r="C21" s="23">
        <v>623.54999999999995</v>
      </c>
      <c r="D21" s="23">
        <v>0</v>
      </c>
      <c r="E21" t="s">
        <v>220</v>
      </c>
      <c r="F21" t="s">
        <v>459</v>
      </c>
    </row>
    <row r="22" spans="1:6" x14ac:dyDescent="0.25">
      <c r="A22" t="s">
        <v>419</v>
      </c>
      <c r="B22" t="s">
        <v>458</v>
      </c>
      <c r="C22" s="23">
        <v>1118.8900000000001</v>
      </c>
      <c r="D22" s="23">
        <v>0</v>
      </c>
      <c r="E22" t="s">
        <v>220</v>
      </c>
      <c r="F22" t="s">
        <v>459</v>
      </c>
    </row>
    <row r="23" spans="1:6" x14ac:dyDescent="0.25">
      <c r="A23" t="s">
        <v>420</v>
      </c>
      <c r="B23" t="s">
        <v>458</v>
      </c>
      <c r="C23" s="23">
        <v>1392.33</v>
      </c>
      <c r="D23" s="23">
        <v>0</v>
      </c>
      <c r="E23" t="s">
        <v>220</v>
      </c>
      <c r="F23" t="s">
        <v>459</v>
      </c>
    </row>
    <row r="24" spans="1:6" x14ac:dyDescent="0.25">
      <c r="A24" t="s">
        <v>421</v>
      </c>
      <c r="B24" t="s">
        <v>458</v>
      </c>
      <c r="C24" s="23">
        <v>1126.82</v>
      </c>
      <c r="D24" s="23">
        <v>0</v>
      </c>
      <c r="E24" t="s">
        <v>220</v>
      </c>
      <c r="F24" t="s">
        <v>459</v>
      </c>
    </row>
    <row r="25" spans="1:6" x14ac:dyDescent="0.25">
      <c r="A25" t="s">
        <v>422</v>
      </c>
      <c r="B25" t="s">
        <v>458</v>
      </c>
      <c r="C25" s="23">
        <v>753.61</v>
      </c>
      <c r="D25" s="23">
        <v>0</v>
      </c>
      <c r="E25" t="s">
        <v>220</v>
      </c>
      <c r="F25" t="s">
        <v>459</v>
      </c>
    </row>
    <row r="26" spans="1:6" x14ac:dyDescent="0.25">
      <c r="A26" t="s">
        <v>423</v>
      </c>
      <c r="B26" t="s">
        <v>458</v>
      </c>
      <c r="C26" s="23">
        <v>1118.8900000000001</v>
      </c>
      <c r="D26" s="23">
        <v>0</v>
      </c>
      <c r="E26" t="s">
        <v>220</v>
      </c>
      <c r="F26" t="s">
        <v>459</v>
      </c>
    </row>
    <row r="27" spans="1:6" x14ac:dyDescent="0.25">
      <c r="A27" t="s">
        <v>424</v>
      </c>
      <c r="B27" t="s">
        <v>458</v>
      </c>
      <c r="C27" s="23">
        <v>1392.33</v>
      </c>
      <c r="D27" s="23">
        <v>0</v>
      </c>
      <c r="E27" t="s">
        <v>220</v>
      </c>
      <c r="F27" t="s">
        <v>459</v>
      </c>
    </row>
    <row r="28" spans="1:6" x14ac:dyDescent="0.25">
      <c r="A28" t="s">
        <v>425</v>
      </c>
      <c r="B28" t="s">
        <v>458</v>
      </c>
      <c r="C28" s="23">
        <v>1368.95</v>
      </c>
      <c r="D28" s="23">
        <v>0</v>
      </c>
      <c r="E28" t="s">
        <v>220</v>
      </c>
      <c r="F28" t="s">
        <v>459</v>
      </c>
    </row>
    <row r="29" spans="1:6" x14ac:dyDescent="0.25">
      <c r="A29" t="s">
        <v>426</v>
      </c>
      <c r="B29" t="s">
        <v>458</v>
      </c>
      <c r="C29" s="23">
        <v>1206.45</v>
      </c>
      <c r="D29" s="23">
        <v>0</v>
      </c>
      <c r="E29" t="s">
        <v>220</v>
      </c>
      <c r="F29" t="s">
        <v>459</v>
      </c>
    </row>
    <row r="30" spans="1:6" x14ac:dyDescent="0.25">
      <c r="A30" t="s">
        <v>427</v>
      </c>
      <c r="B30" t="s">
        <v>458</v>
      </c>
      <c r="C30" s="23">
        <v>1568.38</v>
      </c>
      <c r="D30" s="23">
        <v>0</v>
      </c>
      <c r="E30" t="s">
        <v>220</v>
      </c>
      <c r="F30" t="s">
        <v>459</v>
      </c>
    </row>
    <row r="31" spans="1:6" x14ac:dyDescent="0.25">
      <c r="A31" t="s">
        <v>428</v>
      </c>
      <c r="B31" t="s">
        <v>458</v>
      </c>
      <c r="C31" s="23">
        <v>629.65</v>
      </c>
      <c r="D31" s="23">
        <v>0</v>
      </c>
      <c r="E31" t="s">
        <v>220</v>
      </c>
      <c r="F31" t="s">
        <v>459</v>
      </c>
    </row>
    <row r="32" spans="1:6" x14ac:dyDescent="0.25">
      <c r="A32" t="s">
        <v>429</v>
      </c>
      <c r="B32" t="s">
        <v>458</v>
      </c>
      <c r="C32" s="23">
        <v>0</v>
      </c>
      <c r="D32" s="23">
        <v>0</v>
      </c>
      <c r="E32" t="s">
        <v>220</v>
      </c>
      <c r="F32" t="s">
        <v>459</v>
      </c>
    </row>
    <row r="33" spans="1:6" x14ac:dyDescent="0.25">
      <c r="A33" t="s">
        <v>430</v>
      </c>
      <c r="B33" t="s">
        <v>458</v>
      </c>
      <c r="C33" s="23">
        <v>623.54999999999995</v>
      </c>
      <c r="D33" s="23">
        <v>0</v>
      </c>
      <c r="E33" t="s">
        <v>220</v>
      </c>
      <c r="F33" t="s">
        <v>459</v>
      </c>
    </row>
    <row r="34" spans="1:6" x14ac:dyDescent="0.25">
      <c r="A34" t="s">
        <v>431</v>
      </c>
      <c r="B34" t="s">
        <v>458</v>
      </c>
      <c r="C34" s="23">
        <v>0</v>
      </c>
      <c r="D34" s="23">
        <v>0</v>
      </c>
      <c r="E34" t="s">
        <v>220</v>
      </c>
      <c r="F34" t="s">
        <v>459</v>
      </c>
    </row>
    <row r="35" spans="1:6" x14ac:dyDescent="0.25">
      <c r="A35" t="s">
        <v>432</v>
      </c>
      <c r="B35" t="s">
        <v>458</v>
      </c>
      <c r="C35" s="23">
        <v>1392.33</v>
      </c>
      <c r="D35" s="23">
        <v>0</v>
      </c>
      <c r="E35" t="s">
        <v>220</v>
      </c>
      <c r="F35" t="s">
        <v>459</v>
      </c>
    </row>
    <row r="36" spans="1:6" x14ac:dyDescent="0.25">
      <c r="A36" t="s">
        <v>433</v>
      </c>
      <c r="B36" t="s">
        <v>458</v>
      </c>
      <c r="C36" s="23">
        <v>1568.38</v>
      </c>
      <c r="D36" s="23">
        <v>0</v>
      </c>
      <c r="E36" t="s">
        <v>220</v>
      </c>
      <c r="F36" t="s">
        <v>459</v>
      </c>
    </row>
    <row r="37" spans="1:6" x14ac:dyDescent="0.25">
      <c r="A37" t="s">
        <v>434</v>
      </c>
      <c r="B37" t="s">
        <v>458</v>
      </c>
      <c r="C37" s="23">
        <v>0</v>
      </c>
      <c r="D37" s="23">
        <v>0</v>
      </c>
      <c r="E37" t="s">
        <v>220</v>
      </c>
      <c r="F37" t="s">
        <v>459</v>
      </c>
    </row>
    <row r="38" spans="1:6" x14ac:dyDescent="0.25">
      <c r="A38" t="s">
        <v>435</v>
      </c>
      <c r="B38" t="s">
        <v>458</v>
      </c>
      <c r="C38" s="23">
        <v>1557.86</v>
      </c>
      <c r="D38" s="23">
        <v>0</v>
      </c>
      <c r="E38" t="s">
        <v>220</v>
      </c>
      <c r="F38" t="s">
        <v>459</v>
      </c>
    </row>
    <row r="39" spans="1:6" x14ac:dyDescent="0.25">
      <c r="A39" t="s">
        <v>436</v>
      </c>
      <c r="B39" t="s">
        <v>458</v>
      </c>
      <c r="C39" s="23">
        <v>1454.55</v>
      </c>
      <c r="D39" s="23">
        <v>0</v>
      </c>
      <c r="E39" t="s">
        <v>220</v>
      </c>
      <c r="F39" t="s">
        <v>459</v>
      </c>
    </row>
    <row r="40" spans="1:6" x14ac:dyDescent="0.25">
      <c r="A40" t="s">
        <v>437</v>
      </c>
      <c r="B40" t="s">
        <v>458</v>
      </c>
      <c r="C40" s="23">
        <v>844.09</v>
      </c>
      <c r="D40" s="23">
        <v>0</v>
      </c>
      <c r="E40" t="s">
        <v>220</v>
      </c>
      <c r="F40" t="s">
        <v>459</v>
      </c>
    </row>
    <row r="41" spans="1:6" x14ac:dyDescent="0.25">
      <c r="A41" t="s">
        <v>438</v>
      </c>
      <c r="B41" t="s">
        <v>458</v>
      </c>
      <c r="C41" s="23">
        <v>0</v>
      </c>
      <c r="D41" s="23">
        <v>0</v>
      </c>
      <c r="E41" t="s">
        <v>220</v>
      </c>
      <c r="F41" t="s">
        <v>459</v>
      </c>
    </row>
    <row r="42" spans="1:6" x14ac:dyDescent="0.25">
      <c r="A42" t="s">
        <v>439</v>
      </c>
      <c r="B42" t="s">
        <v>458</v>
      </c>
      <c r="C42" s="23">
        <v>1206.45</v>
      </c>
      <c r="D42" s="23">
        <v>0</v>
      </c>
      <c r="E42" t="s">
        <v>220</v>
      </c>
      <c r="F42" t="s">
        <v>459</v>
      </c>
    </row>
    <row r="43" spans="1:6" x14ac:dyDescent="0.25">
      <c r="A43" t="s">
        <v>440</v>
      </c>
      <c r="B43" t="s">
        <v>458</v>
      </c>
      <c r="C43" s="23">
        <v>0</v>
      </c>
      <c r="D43" s="23">
        <v>0</v>
      </c>
      <c r="E43" t="s">
        <v>220</v>
      </c>
      <c r="F43" t="s">
        <v>459</v>
      </c>
    </row>
    <row r="44" spans="1:6" x14ac:dyDescent="0.25">
      <c r="A44" t="s">
        <v>441</v>
      </c>
      <c r="B44" t="s">
        <v>458</v>
      </c>
      <c r="C44" s="23">
        <v>0</v>
      </c>
      <c r="D44" s="23">
        <v>0</v>
      </c>
      <c r="E44" t="s">
        <v>220</v>
      </c>
      <c r="F44" t="s">
        <v>459</v>
      </c>
    </row>
    <row r="45" spans="1:6" x14ac:dyDescent="0.25">
      <c r="A45" t="s">
        <v>442</v>
      </c>
      <c r="B45" t="s">
        <v>458</v>
      </c>
      <c r="C45" s="23">
        <v>1119.1099999999999</v>
      </c>
      <c r="D45" s="23">
        <v>0</v>
      </c>
      <c r="E45" t="s">
        <v>220</v>
      </c>
      <c r="F45" t="s">
        <v>459</v>
      </c>
    </row>
    <row r="46" spans="1:6" x14ac:dyDescent="0.25">
      <c r="A46" t="s">
        <v>443</v>
      </c>
      <c r="B46" t="s">
        <v>458</v>
      </c>
      <c r="C46" s="23">
        <v>0</v>
      </c>
      <c r="D46" s="23">
        <v>0</v>
      </c>
      <c r="E46" t="s">
        <v>220</v>
      </c>
      <c r="F46" t="s">
        <v>459</v>
      </c>
    </row>
    <row r="47" spans="1:6" x14ac:dyDescent="0.25">
      <c r="A47" t="s">
        <v>444</v>
      </c>
      <c r="B47" t="s">
        <v>458</v>
      </c>
      <c r="C47" s="23">
        <v>0</v>
      </c>
      <c r="D47" s="23">
        <v>0</v>
      </c>
      <c r="E47" t="s">
        <v>220</v>
      </c>
      <c r="F47" t="s">
        <v>459</v>
      </c>
    </row>
    <row r="48" spans="1:6" x14ac:dyDescent="0.25">
      <c r="A48" t="s">
        <v>445</v>
      </c>
      <c r="B48" t="s">
        <v>458</v>
      </c>
      <c r="C48" s="23">
        <v>1032.77</v>
      </c>
      <c r="D48" s="23">
        <v>0</v>
      </c>
      <c r="E48" t="s">
        <v>220</v>
      </c>
      <c r="F48" t="s">
        <v>459</v>
      </c>
    </row>
    <row r="49" spans="1:6" x14ac:dyDescent="0.25">
      <c r="A49" t="s">
        <v>446</v>
      </c>
      <c r="B49" t="s">
        <v>458</v>
      </c>
      <c r="C49" s="23">
        <v>0</v>
      </c>
      <c r="D49" s="23">
        <v>0</v>
      </c>
      <c r="E49" t="s">
        <v>220</v>
      </c>
      <c r="F49" t="s">
        <v>459</v>
      </c>
    </row>
    <row r="50" spans="1:6" x14ac:dyDescent="0.25">
      <c r="A50" t="s">
        <v>447</v>
      </c>
      <c r="B50" t="s">
        <v>458</v>
      </c>
      <c r="C50" s="23">
        <v>0</v>
      </c>
      <c r="D50" s="23">
        <v>0</v>
      </c>
      <c r="E50" t="s">
        <v>220</v>
      </c>
      <c r="F50" t="s">
        <v>459</v>
      </c>
    </row>
    <row r="51" spans="1:6" x14ac:dyDescent="0.25">
      <c r="A51" t="s">
        <v>448</v>
      </c>
      <c r="B51" t="s">
        <v>458</v>
      </c>
      <c r="C51" s="23">
        <v>1568.38</v>
      </c>
      <c r="D51" s="23">
        <v>0</v>
      </c>
      <c r="E51" t="s">
        <v>220</v>
      </c>
      <c r="F51" t="s">
        <v>459</v>
      </c>
    </row>
    <row r="52" spans="1:6" x14ac:dyDescent="0.25">
      <c r="A52" t="s">
        <v>449</v>
      </c>
      <c r="B52" t="s">
        <v>458</v>
      </c>
      <c r="C52" s="23">
        <v>0</v>
      </c>
      <c r="D52" s="23">
        <v>0</v>
      </c>
      <c r="E52" t="s">
        <v>220</v>
      </c>
      <c r="F52" t="s">
        <v>459</v>
      </c>
    </row>
    <row r="53" spans="1:6" x14ac:dyDescent="0.25">
      <c r="A53" t="s">
        <v>450</v>
      </c>
      <c r="B53" t="s">
        <v>458</v>
      </c>
      <c r="C53" s="23">
        <v>1597.2</v>
      </c>
      <c r="D53" s="23">
        <v>0</v>
      </c>
      <c r="E53" t="s">
        <v>220</v>
      </c>
      <c r="F53" t="s">
        <v>459</v>
      </c>
    </row>
    <row r="54" spans="1:6" x14ac:dyDescent="0.25">
      <c r="A54" t="s">
        <v>451</v>
      </c>
      <c r="B54" t="s">
        <v>458</v>
      </c>
      <c r="C54" s="23">
        <v>0</v>
      </c>
      <c r="D54" s="23">
        <v>0</v>
      </c>
      <c r="E54" t="s">
        <v>220</v>
      </c>
      <c r="F54" t="s">
        <v>459</v>
      </c>
    </row>
    <row r="55" spans="1:6" x14ac:dyDescent="0.25">
      <c r="A55" t="s">
        <v>452</v>
      </c>
      <c r="B55" t="s">
        <v>458</v>
      </c>
      <c r="C55" s="23">
        <v>1568.38</v>
      </c>
      <c r="D55" s="23">
        <v>0</v>
      </c>
      <c r="E55" t="s">
        <v>220</v>
      </c>
      <c r="F55" t="s">
        <v>459</v>
      </c>
    </row>
    <row r="56" spans="1:6" x14ac:dyDescent="0.25">
      <c r="A56" t="s">
        <v>453</v>
      </c>
      <c r="B56" t="s">
        <v>458</v>
      </c>
      <c r="C56" s="23">
        <v>1568.38</v>
      </c>
      <c r="D56" s="23">
        <v>0</v>
      </c>
      <c r="E56" t="s">
        <v>220</v>
      </c>
      <c r="F56" t="s">
        <v>459</v>
      </c>
    </row>
    <row r="57" spans="1:6" x14ac:dyDescent="0.25">
      <c r="A57" t="s">
        <v>454</v>
      </c>
      <c r="B57" t="s">
        <v>458</v>
      </c>
      <c r="C57" s="23">
        <v>2926</v>
      </c>
      <c r="D57" s="23">
        <v>0</v>
      </c>
      <c r="E57" t="s">
        <v>220</v>
      </c>
      <c r="F57" t="s">
        <v>459</v>
      </c>
    </row>
    <row r="58" spans="1:6" x14ac:dyDescent="0.25">
      <c r="A58" t="s">
        <v>455</v>
      </c>
      <c r="B58" t="s">
        <v>458</v>
      </c>
      <c r="C58" s="23">
        <v>0</v>
      </c>
      <c r="D58" s="23">
        <v>0</v>
      </c>
      <c r="E58" t="s">
        <v>220</v>
      </c>
      <c r="F58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2021-01-08T20:09:27Z</dcterms:created>
  <dcterms:modified xsi:type="dcterms:W3CDTF">2021-01-08T20:18:22Z</dcterms:modified>
</cp:coreProperties>
</file>