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95" activeTab="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 concurrentCalc="0"/>
</workbook>
</file>

<file path=xl/calcChain.xml><?xml version="1.0" encoding="utf-8"?>
<calcChain xmlns="http://schemas.openxmlformats.org/spreadsheetml/2006/main">
  <c r="D12" i="9" l="1"/>
  <c r="D15" i="9"/>
  <c r="D11" i="9"/>
  <c r="D5" i="9"/>
  <c r="C5" i="9"/>
  <c r="D11" i="7"/>
  <c r="C11" i="7"/>
  <c r="D12" i="7"/>
  <c r="C12" i="7"/>
  <c r="O10" i="1"/>
  <c r="O11" i="1"/>
  <c r="O21" i="1"/>
  <c r="O16" i="1"/>
  <c r="O19" i="1"/>
  <c r="O20" i="1"/>
  <c r="O15" i="1"/>
  <c r="O9" i="1"/>
</calcChain>
</file>

<file path=xl/sharedStrings.xml><?xml version="1.0" encoding="utf-8"?>
<sst xmlns="http://schemas.openxmlformats.org/spreadsheetml/2006/main" count="907" uniqueCount="288">
  <si>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</si>
  <si>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</si>
  <si>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</si>
  <si>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</si>
  <si>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</si>
  <si>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</si>
  <si>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</si>
  <si>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</si>
  <si>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</si>
  <si>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</si>
  <si>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</si>
  <si>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</si>
  <si>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</si>
  <si>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</si>
  <si>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</si>
  <si>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</si>
  <si>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</si>
  <si>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</si>
  <si>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</si>
  <si>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</si>
  <si>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</si>
  <si>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</si>
  <si>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</si>
  <si>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</si>
  <si>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</si>
  <si>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</si>
  <si>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</si>
  <si>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</si>
  <si>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</si>
  <si>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</si>
  <si>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</si>
  <si>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</si>
  <si>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</si>
  <si>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</si>
  <si>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</si>
  <si>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</si>
  <si>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</si>
  <si>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</si>
  <si>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</si>
  <si>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</si>
  <si>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</si>
  <si>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</si>
  <si>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</si>
  <si>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</si>
  <si>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</si>
  <si>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</si>
  <si>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</si>
  <si>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</si>
  <si>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</si>
  <si>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</si>
  <si>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</si>
  <si>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</si>
  <si>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</si>
  <si>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</si>
  <si>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</si>
  <si>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</si>
  <si>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</si>
  <si>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</si>
  <si>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</si>
  <si>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</si>
  <si>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</si>
  <si>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</si>
  <si>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</si>
  <si>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</si>
  <si>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</si>
  <si>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</si>
  <si>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</si>
  <si>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</si>
  <si>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</si>
  <si>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</si>
  <si>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</si>
  <si>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</si>
  <si>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</si>
  <si>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</si>
  <si>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</si>
  <si>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</si>
  <si>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</si>
  <si>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</si>
  <si>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</si>
  <si>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</si>
  <si>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</si>
  <si>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</si>
  <si>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</si>
  <si>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</si>
  <si>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</si>
  <si>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</si>
  <si>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</si>
  <si>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</si>
  <si>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</si>
  <si>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</si>
  <si>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</si>
  <si>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</si>
  <si>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</si>
  <si>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</si>
  <si>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</si>
  <si>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</si>
  <si>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</si>
  <si>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</si>
  <si>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</si>
  <si>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</si>
  <si>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</si>
  <si>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</si>
  <si>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</si>
  <si>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</si>
  <si>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</si>
  <si>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</si>
  <si>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</si>
  <si>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</si>
  <si>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</si>
  <si>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</si>
  <si>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</si>
  <si>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</si>
  <si>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</si>
  <si>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</si>
  <si>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</si>
  <si>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</si>
  <si>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</si>
  <si>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</si>
  <si>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</si>
  <si>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</si>
  <si>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</si>
  <si>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</si>
  <si>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</si>
  <si>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</si>
  <si>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</si>
  <si>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</si>
  <si>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</si>
  <si>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</si>
  <si>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</si>
  <si>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</si>
  <si>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</si>
  <si>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</si>
  <si>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</si>
  <si>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</si>
  <si>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</si>
  <si>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</si>
  <si>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</si>
  <si>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</si>
  <si>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</si>
  <si>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</si>
  <si>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</si>
  <si>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</si>
  <si>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</si>
  <si>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</si>
  <si>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</si>
  <si>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</si>
  <si>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</si>
  <si>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</si>
  <si>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</si>
  <si>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</si>
  <si>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</si>
  <si>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</si>
  <si>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</si>
  <si>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</si>
  <si>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</si>
  <si>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</si>
  <si>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</si>
  <si>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</si>
  <si>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</si>
  <si>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</si>
  <si>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</si>
  <si>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</si>
  <si>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</si>
  <si>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</si>
  <si>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</si>
  <si>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</si>
  <si>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</si>
  <si>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</si>
  <si>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</si>
  <si>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</si>
  <si>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</si>
  <si>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</si>
  <si>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</si>
  <si>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</si>
  <si>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</si>
  <si>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</si>
  <si>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</si>
  <si>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</si>
  <si>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</si>
  <si>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</si>
  <si>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</si>
  <si>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</si>
  <si>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</si>
  <si>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</si>
  <si>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</si>
  <si>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</si>
  <si>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</si>
  <si>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</si>
  <si>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</si>
  <si>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</si>
  <si>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</si>
  <si>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</si>
  <si>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</si>
  <si>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</si>
  <si>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</si>
  <si>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</si>
  <si>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</si>
  <si>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</si>
  <si>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</si>
  <si>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</si>
  <si>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</si>
  <si>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</si>
  <si>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</si>
  <si>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</si>
  <si>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</si>
  <si>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</si>
  <si>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</si>
  <si>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</si>
  <si>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</si>
  <si>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</si>
  <si>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</si>
  <si>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</si>
  <si>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</si>
  <si>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</si>
  <si>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 xml:space="preserve">No especifico </t>
  </si>
  <si>
    <t>Oficial Administrativo "G"</t>
  </si>
  <si>
    <t xml:space="preserve">Josefa </t>
  </si>
  <si>
    <t xml:space="preserve">Albores </t>
  </si>
  <si>
    <t>De la Cruz</t>
  </si>
  <si>
    <t xml:space="preserve">Jefe de Departamento </t>
  </si>
  <si>
    <t>Mando Operativo "G"</t>
  </si>
  <si>
    <t>Departamento Jurídico y de Impacto Regulatorio</t>
  </si>
  <si>
    <t>Departamento de Vinculación y Competitividad</t>
  </si>
  <si>
    <t>Ofelia Belén</t>
  </si>
  <si>
    <t xml:space="preserve">Juárez </t>
  </si>
  <si>
    <t>Chávez</t>
  </si>
  <si>
    <t>Enlace "D"</t>
  </si>
  <si>
    <t>Tania Tamara</t>
  </si>
  <si>
    <t>Jácome</t>
  </si>
  <si>
    <t>Zavala</t>
  </si>
  <si>
    <t xml:space="preserve">Ana Lidia </t>
  </si>
  <si>
    <t>Solís</t>
  </si>
  <si>
    <t xml:space="preserve">Gómez </t>
  </si>
  <si>
    <t>Departamento de Simplificación Administrativa</t>
  </si>
  <si>
    <t>Dora Liliana</t>
  </si>
  <si>
    <t xml:space="preserve">Rincón </t>
  </si>
  <si>
    <t xml:space="preserve">Serrano </t>
  </si>
  <si>
    <t>S/N</t>
  </si>
  <si>
    <t>Pesos Mexicanos</t>
  </si>
  <si>
    <t>Compensasión Complementaria por Servicios Especiales</t>
  </si>
  <si>
    <t xml:space="preserve">pesos mexicano </t>
  </si>
  <si>
    <t>Mensual</t>
  </si>
  <si>
    <t>ND</t>
  </si>
  <si>
    <t xml:space="preserve">Francisco Ariel </t>
  </si>
  <si>
    <t xml:space="preserve">Coutiño </t>
  </si>
  <si>
    <t>Fernadez</t>
  </si>
  <si>
    <t>Julio Cesar</t>
  </si>
  <si>
    <t>Pérez</t>
  </si>
  <si>
    <t xml:space="preserve">Comisionado Estatal </t>
  </si>
  <si>
    <t>Analista Técnico Especializado</t>
  </si>
  <si>
    <t>Analista Técnico B</t>
  </si>
  <si>
    <t>Mando Medio Superior</t>
  </si>
  <si>
    <t>Analista "G"</t>
  </si>
  <si>
    <t>Secretaria Ejecutiva "C"</t>
  </si>
  <si>
    <t>Oficial Administrativo "E"</t>
  </si>
  <si>
    <t>Oficinista "C"</t>
  </si>
  <si>
    <t>Comisionado Estatal</t>
  </si>
  <si>
    <t>Departamento de Registro y Gestión Empresarial</t>
  </si>
  <si>
    <t>Profecionista C</t>
  </si>
  <si>
    <t>Analista "D"</t>
  </si>
  <si>
    <t>Carlos</t>
  </si>
  <si>
    <t>Rodriguez</t>
  </si>
  <si>
    <t>Soto</t>
  </si>
  <si>
    <t xml:space="preserve">Sheira </t>
  </si>
  <si>
    <t xml:space="preserve">Ozuna </t>
  </si>
  <si>
    <t>Coutiño</t>
  </si>
  <si>
    <t>Jorge</t>
  </si>
  <si>
    <t xml:space="preserve">Flores </t>
  </si>
  <si>
    <t>Alegria</t>
  </si>
  <si>
    <t>Anayeli</t>
  </si>
  <si>
    <t xml:space="preserve">Hernández </t>
  </si>
  <si>
    <t>Espinosa</t>
  </si>
  <si>
    <t>Patricia Isabel</t>
  </si>
  <si>
    <t xml:space="preserve">Barrientos </t>
  </si>
  <si>
    <t>Sarmiento</t>
  </si>
  <si>
    <t>Garduño</t>
  </si>
  <si>
    <t>Natalia Gómez</t>
  </si>
  <si>
    <t>Gómez</t>
  </si>
  <si>
    <t>Flores</t>
  </si>
  <si>
    <t>Hermelindo Genaro</t>
  </si>
  <si>
    <t>Ferras</t>
  </si>
  <si>
    <t>Daniel Lisandro</t>
  </si>
  <si>
    <t>Comisión Estatal</t>
  </si>
  <si>
    <t xml:space="preserve">prima vacacional </t>
  </si>
  <si>
    <t>pesos</t>
  </si>
  <si>
    <t>01/01/2019 al 31/05/2019</t>
  </si>
  <si>
    <t>Persona que no se le pago prima vacacional motivo por la fecha de alta 08/12/2018</t>
  </si>
  <si>
    <t>Traspaso de plaza de acuerdo al dictamen SH/CGRH/DEO/165/2019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</si>
</sst>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/>
    <xf numFmtId="0" fontId="0" fillId="0" borderId="0" xfId="0" applyProtection="1"/>
    <xf numFmtId="14" fontId="4" fillId="0" borderId="0" xfId="0" applyNumberFormat="1" applyFont="1" applyBorder="1"/>
    <xf numFmtId="165" fontId="4" fillId="0" borderId="0" xfId="1" applyNumberFormat="1" applyFont="1" applyBorder="1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4" fontId="4" fillId="0" borderId="0" xfId="1" applyNumberFormat="1" applyFont="1" applyBorder="1" applyAlignment="1">
      <alignment horizontal="left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y/Documents/MIS%20DOCUMENTOS%20COESMER/RECURSOS%20HUMANOS%202018/TRASPARENCIA%20NUEVA/transparencia%20ejercicio%202018/VIII%20-TRIMESTRAL/fraccion%208/Formato%20Remuneraci&#243;n%20bruta%20y%20neta%20-%20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7252"/>
      <sheetName val="Tabla 127250"/>
      <sheetName val="Tabla 127251"/>
      <sheetName val="Tabla 12725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opLeftCell="C6" workbookViewId="0">
      <selection activeCell="G22" sqref="G22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5.140625" customWidth="1"/>
    <col min="9" max="9" width="14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33.140625" customWidth="1"/>
    <col min="14" max="14" width="22" customWidth="1"/>
    <col min="15" max="15" width="38.42578125" customWidth="1"/>
    <col min="16" max="16" width="26.28515625" customWidth="1"/>
    <col min="17" max="17" width="45.7109375" customWidth="1"/>
    <col min="18" max="18" width="42.7109375" customWidth="1"/>
    <col min="19" max="19" width="44.5703125" customWidth="1"/>
    <col min="20" max="20" width="45" customWidth="1"/>
    <col min="21" max="21" width="45.42578125" customWidth="1"/>
    <col min="22" max="22" width="45.140625" customWidth="1"/>
    <col min="23" max="23" width="40.85546875" customWidth="1"/>
    <col min="24" max="24" width="44.5703125" customWidth="1"/>
    <col min="25" max="25" width="46.28515625" customWidth="1"/>
    <col min="26" max="26" width="44.7109375" customWidth="1"/>
    <col min="27" max="27" width="47.42578125" customWidth="1"/>
    <col min="28" max="28" width="44.42578125" customWidth="1"/>
    <col min="29" max="29" width="42.140625" customWidth="1"/>
    <col min="30" max="30" width="44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3" customFormat="1" ht="38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ht="12.75" x14ac:dyDescent="0.2">
      <c r="A8" s="5">
        <v>2019</v>
      </c>
      <c r="B8" s="11">
        <v>43647</v>
      </c>
      <c r="C8" s="11">
        <v>44196</v>
      </c>
      <c r="D8" s="5" t="s">
        <v>83</v>
      </c>
      <c r="E8" s="5">
        <v>110201</v>
      </c>
      <c r="F8" s="13" t="s">
        <v>248</v>
      </c>
      <c r="G8" s="13" t="s">
        <v>251</v>
      </c>
      <c r="H8" s="9" t="s">
        <v>256</v>
      </c>
      <c r="I8" s="5" t="s">
        <v>243</v>
      </c>
      <c r="J8" s="5" t="s">
        <v>244</v>
      </c>
      <c r="K8" s="5" t="s">
        <v>245</v>
      </c>
      <c r="L8" s="5" t="s">
        <v>94</v>
      </c>
      <c r="M8" s="18">
        <v>18935.43</v>
      </c>
      <c r="N8" s="5" t="s">
        <v>238</v>
      </c>
      <c r="O8" s="20">
        <v>15709.16</v>
      </c>
      <c r="P8" s="5" t="s">
        <v>238</v>
      </c>
      <c r="Q8" s="6">
        <v>1</v>
      </c>
      <c r="R8" s="6">
        <v>1</v>
      </c>
      <c r="S8" s="6">
        <v>1</v>
      </c>
      <c r="T8" s="6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6">
        <v>1</v>
      </c>
      <c r="AB8" s="6">
        <v>1</v>
      </c>
      <c r="AC8" s="6">
        <v>1</v>
      </c>
      <c r="AD8" s="5" t="s">
        <v>282</v>
      </c>
      <c r="AE8" s="12">
        <v>43830</v>
      </c>
      <c r="AF8" s="12">
        <v>43830</v>
      </c>
      <c r="AG8" s="6" t="s">
        <v>286</v>
      </c>
    </row>
    <row r="9" spans="1:33" s="4" customFormat="1" ht="12.75" x14ac:dyDescent="0.2">
      <c r="A9" s="5">
        <v>2019</v>
      </c>
      <c r="B9" s="11">
        <v>43647</v>
      </c>
      <c r="C9" s="11">
        <v>44196</v>
      </c>
      <c r="D9" s="5" t="s">
        <v>83</v>
      </c>
      <c r="E9" s="5">
        <v>125507</v>
      </c>
      <c r="F9" s="13" t="s">
        <v>214</v>
      </c>
      <c r="G9" s="13" t="s">
        <v>215</v>
      </c>
      <c r="H9" s="9" t="s">
        <v>256</v>
      </c>
      <c r="I9" s="5" t="s">
        <v>216</v>
      </c>
      <c r="J9" s="5" t="s">
        <v>217</v>
      </c>
      <c r="K9" s="5" t="s">
        <v>218</v>
      </c>
      <c r="L9" s="5" t="s">
        <v>93</v>
      </c>
      <c r="M9" s="18">
        <v>8971.8799999999992</v>
      </c>
      <c r="N9" s="5" t="s">
        <v>238</v>
      </c>
      <c r="O9" s="20">
        <f>3868.89*2</f>
        <v>7737.78</v>
      </c>
      <c r="P9" s="5" t="s">
        <v>238</v>
      </c>
      <c r="Q9" s="6">
        <v>2</v>
      </c>
      <c r="R9" s="6">
        <v>2</v>
      </c>
      <c r="S9" s="6">
        <v>2</v>
      </c>
      <c r="T9" s="6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6">
        <v>2</v>
      </c>
      <c r="AB9" s="6">
        <v>2</v>
      </c>
      <c r="AC9" s="6">
        <v>2</v>
      </c>
      <c r="AD9" s="5" t="s">
        <v>282</v>
      </c>
      <c r="AE9" s="12">
        <v>43830</v>
      </c>
      <c r="AF9" s="12">
        <v>43830</v>
      </c>
      <c r="AG9" s="6" t="s">
        <v>237</v>
      </c>
    </row>
    <row r="10" spans="1:33" s="4" customFormat="1" ht="12.75" x14ac:dyDescent="0.2">
      <c r="A10" s="5">
        <v>2019</v>
      </c>
      <c r="B10" s="11">
        <v>43647</v>
      </c>
      <c r="C10" s="11">
        <v>44196</v>
      </c>
      <c r="D10" s="5" t="s">
        <v>83</v>
      </c>
      <c r="E10" s="5">
        <v>110404</v>
      </c>
      <c r="F10" s="13" t="s">
        <v>249</v>
      </c>
      <c r="G10" s="13" t="s">
        <v>226</v>
      </c>
      <c r="H10" s="9" t="s">
        <v>256</v>
      </c>
      <c r="I10" s="5" t="s">
        <v>260</v>
      </c>
      <c r="J10" s="5" t="s">
        <v>261</v>
      </c>
      <c r="K10" s="5" t="s">
        <v>262</v>
      </c>
      <c r="L10" s="5" t="s">
        <v>94</v>
      </c>
      <c r="M10" s="18">
        <v>16561.310000000001</v>
      </c>
      <c r="N10" s="5" t="s">
        <v>238</v>
      </c>
      <c r="O10" s="20">
        <f>7099.79*2</f>
        <v>14199.58</v>
      </c>
      <c r="P10" s="5" t="s">
        <v>238</v>
      </c>
      <c r="Q10" s="6">
        <v>3</v>
      </c>
      <c r="R10" s="6">
        <v>3</v>
      </c>
      <c r="S10" s="6">
        <v>3</v>
      </c>
      <c r="T10" s="6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6">
        <v>3</v>
      </c>
      <c r="AB10" s="6">
        <v>3</v>
      </c>
      <c r="AC10" s="6">
        <v>3</v>
      </c>
      <c r="AD10" s="5" t="s">
        <v>282</v>
      </c>
      <c r="AE10" s="12">
        <v>43830</v>
      </c>
      <c r="AF10" s="12">
        <v>43830</v>
      </c>
      <c r="AG10" s="6" t="s">
        <v>287</v>
      </c>
    </row>
    <row r="11" spans="1:33" s="4" customFormat="1" ht="12.75" x14ac:dyDescent="0.2">
      <c r="A11" s="5">
        <v>2019</v>
      </c>
      <c r="B11" s="11">
        <v>43647</v>
      </c>
      <c r="C11" s="11">
        <v>44196</v>
      </c>
      <c r="D11" s="5" t="s">
        <v>83</v>
      </c>
      <c r="E11" s="5">
        <v>110404</v>
      </c>
      <c r="F11" s="13" t="s">
        <v>249</v>
      </c>
      <c r="G11" s="13" t="s">
        <v>226</v>
      </c>
      <c r="H11" s="9" t="s">
        <v>256</v>
      </c>
      <c r="I11" s="5" t="s">
        <v>263</v>
      </c>
      <c r="J11" s="5" t="s">
        <v>264</v>
      </c>
      <c r="K11" s="5" t="s">
        <v>265</v>
      </c>
      <c r="L11" s="5" t="s">
        <v>93</v>
      </c>
      <c r="M11" s="18">
        <v>16561.310000000001</v>
      </c>
      <c r="N11" s="5" t="s">
        <v>238</v>
      </c>
      <c r="O11" s="20">
        <f>7099.79*2</f>
        <v>14199.58</v>
      </c>
      <c r="P11" s="5" t="s">
        <v>238</v>
      </c>
      <c r="Q11" s="6">
        <v>4</v>
      </c>
      <c r="R11" s="6">
        <v>4</v>
      </c>
      <c r="S11" s="6">
        <v>4</v>
      </c>
      <c r="T11" s="6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6">
        <v>4</v>
      </c>
      <c r="AB11" s="6">
        <v>4</v>
      </c>
      <c r="AC11" s="6">
        <v>4</v>
      </c>
      <c r="AD11" s="5" t="s">
        <v>282</v>
      </c>
      <c r="AE11" s="12">
        <v>43830</v>
      </c>
      <c r="AF11" s="12">
        <v>43830</v>
      </c>
      <c r="AG11" s="6" t="s">
        <v>287</v>
      </c>
    </row>
    <row r="12" spans="1:33" s="4" customFormat="1" ht="12.75" x14ac:dyDescent="0.2">
      <c r="A12" s="5">
        <v>2019</v>
      </c>
      <c r="B12" s="11">
        <v>43647</v>
      </c>
      <c r="C12" s="11">
        <v>44196</v>
      </c>
      <c r="D12" s="5" t="s">
        <v>83</v>
      </c>
      <c r="E12" s="5">
        <v>110707</v>
      </c>
      <c r="F12" s="13" t="s">
        <v>250</v>
      </c>
      <c r="G12" s="13" t="s">
        <v>252</v>
      </c>
      <c r="H12" s="9" t="s">
        <v>256</v>
      </c>
      <c r="I12" s="5" t="s">
        <v>281</v>
      </c>
      <c r="J12" s="5" t="s">
        <v>244</v>
      </c>
      <c r="K12" s="5" t="s">
        <v>280</v>
      </c>
      <c r="L12" s="5" t="s">
        <v>94</v>
      </c>
      <c r="M12" s="18">
        <v>13418.5</v>
      </c>
      <c r="N12" s="5" t="s">
        <v>238</v>
      </c>
      <c r="O12" s="20">
        <v>11822.66</v>
      </c>
      <c r="P12" s="5" t="s">
        <v>238</v>
      </c>
      <c r="Q12" s="6">
        <v>5</v>
      </c>
      <c r="R12" s="6">
        <v>5</v>
      </c>
      <c r="S12" s="6">
        <v>5</v>
      </c>
      <c r="T12" s="6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6">
        <v>5</v>
      </c>
      <c r="AB12" s="6">
        <v>5</v>
      </c>
      <c r="AC12" s="6">
        <v>5</v>
      </c>
      <c r="AD12" s="5" t="s">
        <v>282</v>
      </c>
      <c r="AE12" s="12">
        <v>43830</v>
      </c>
      <c r="AF12" s="12">
        <v>43830</v>
      </c>
      <c r="AG12" s="6" t="s">
        <v>287</v>
      </c>
    </row>
    <row r="13" spans="1:33" s="4" customFormat="1" ht="12.75" x14ac:dyDescent="0.2">
      <c r="A13" s="5">
        <v>2019</v>
      </c>
      <c r="B13" s="11">
        <v>43647</v>
      </c>
      <c r="C13" s="11">
        <v>44196</v>
      </c>
      <c r="D13" s="5" t="s">
        <v>83</v>
      </c>
      <c r="E13" s="5">
        <v>110707</v>
      </c>
      <c r="F13" s="13" t="s">
        <v>250</v>
      </c>
      <c r="G13" s="13" t="s">
        <v>252</v>
      </c>
      <c r="H13" s="9" t="s">
        <v>256</v>
      </c>
      <c r="I13" s="5" t="s">
        <v>269</v>
      </c>
      <c r="J13" s="5" t="s">
        <v>271</v>
      </c>
      <c r="K13" s="5" t="s">
        <v>270</v>
      </c>
      <c r="L13" s="5" t="s">
        <v>93</v>
      </c>
      <c r="M13" s="18">
        <v>13418.5</v>
      </c>
      <c r="N13" s="5" t="s">
        <v>238</v>
      </c>
      <c r="O13" s="20">
        <v>11822.66</v>
      </c>
      <c r="P13" s="5" t="s">
        <v>238</v>
      </c>
      <c r="Q13" s="6">
        <v>6</v>
      </c>
      <c r="R13" s="6">
        <v>6</v>
      </c>
      <c r="S13" s="6">
        <v>6</v>
      </c>
      <c r="T13" s="6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6">
        <v>6</v>
      </c>
      <c r="AB13" s="6">
        <v>6</v>
      </c>
      <c r="AC13" s="6">
        <v>6</v>
      </c>
      <c r="AD13" s="5" t="s">
        <v>282</v>
      </c>
      <c r="AE13" s="12">
        <v>43830</v>
      </c>
      <c r="AF13" s="12">
        <v>43830</v>
      </c>
      <c r="AG13" s="6" t="s">
        <v>287</v>
      </c>
    </row>
    <row r="14" spans="1:33" s="4" customFormat="1" ht="12.75" x14ac:dyDescent="0.2">
      <c r="A14" s="5">
        <v>2019</v>
      </c>
      <c r="B14" s="11">
        <v>43647</v>
      </c>
      <c r="C14" s="11">
        <v>44196</v>
      </c>
      <c r="D14" s="5" t="s">
        <v>83</v>
      </c>
      <c r="E14" s="5">
        <v>124703</v>
      </c>
      <c r="F14" s="13" t="s">
        <v>214</v>
      </c>
      <c r="G14" s="13" t="s">
        <v>253</v>
      </c>
      <c r="H14" s="9" t="s">
        <v>256</v>
      </c>
      <c r="I14" s="5" t="s">
        <v>272</v>
      </c>
      <c r="J14" s="5" t="s">
        <v>273</v>
      </c>
      <c r="K14" s="5" t="s">
        <v>274</v>
      </c>
      <c r="L14" s="5" t="s">
        <v>93</v>
      </c>
      <c r="M14" s="18">
        <v>8261.89</v>
      </c>
      <c r="N14" s="5" t="s">
        <v>238</v>
      </c>
      <c r="O14" s="20">
        <v>7128.04</v>
      </c>
      <c r="P14" s="5" t="s">
        <v>238</v>
      </c>
      <c r="Q14" s="6">
        <v>7</v>
      </c>
      <c r="R14" s="6">
        <v>7</v>
      </c>
      <c r="S14" s="6">
        <v>7</v>
      </c>
      <c r="T14" s="6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6">
        <v>7</v>
      </c>
      <c r="AB14" s="6">
        <v>7</v>
      </c>
      <c r="AC14" s="6">
        <v>7</v>
      </c>
      <c r="AD14" s="5" t="s">
        <v>282</v>
      </c>
      <c r="AE14" s="12">
        <v>43830</v>
      </c>
      <c r="AF14" s="12">
        <v>43830</v>
      </c>
      <c r="AG14" s="6" t="s">
        <v>287</v>
      </c>
    </row>
    <row r="15" spans="1:33" s="4" customFormat="1" ht="12.75" x14ac:dyDescent="0.2">
      <c r="A15" s="5">
        <v>2019</v>
      </c>
      <c r="B15" s="11">
        <v>43647</v>
      </c>
      <c r="C15" s="11">
        <v>44196</v>
      </c>
      <c r="D15" s="5" t="s">
        <v>83</v>
      </c>
      <c r="E15" s="5">
        <v>110507</v>
      </c>
      <c r="F15" s="13" t="s">
        <v>219</v>
      </c>
      <c r="G15" s="13" t="s">
        <v>220</v>
      </c>
      <c r="H15" s="9" t="s">
        <v>221</v>
      </c>
      <c r="I15" s="5" t="s">
        <v>246</v>
      </c>
      <c r="J15" s="5" t="s">
        <v>247</v>
      </c>
      <c r="K15" s="5" t="s">
        <v>231</v>
      </c>
      <c r="L15" s="5" t="s">
        <v>94</v>
      </c>
      <c r="M15" s="18">
        <v>14518.92</v>
      </c>
      <c r="N15" s="5" t="s">
        <v>238</v>
      </c>
      <c r="O15" s="20">
        <f>7099.79*2</f>
        <v>14199.58</v>
      </c>
      <c r="P15" s="5" t="s">
        <v>238</v>
      </c>
      <c r="Q15" s="6">
        <v>8</v>
      </c>
      <c r="R15" s="6">
        <v>8</v>
      </c>
      <c r="S15" s="6">
        <v>8</v>
      </c>
      <c r="T15" s="6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6">
        <v>8</v>
      </c>
      <c r="AB15" s="6">
        <v>8</v>
      </c>
      <c r="AC15" s="6">
        <v>8</v>
      </c>
      <c r="AD15" s="5" t="s">
        <v>282</v>
      </c>
      <c r="AE15" s="12">
        <v>43830</v>
      </c>
      <c r="AF15" s="12">
        <v>43830</v>
      </c>
      <c r="AG15" s="6" t="s">
        <v>237</v>
      </c>
    </row>
    <row r="16" spans="1:33" x14ac:dyDescent="0.25">
      <c r="A16" s="5">
        <v>2020</v>
      </c>
      <c r="B16" s="11">
        <v>43647</v>
      </c>
      <c r="C16" s="11">
        <v>44196</v>
      </c>
      <c r="D16" s="5" t="s">
        <v>83</v>
      </c>
      <c r="E16" s="7">
        <v>110507</v>
      </c>
      <c r="F16" s="13" t="s">
        <v>219</v>
      </c>
      <c r="G16" s="13" t="s">
        <v>220</v>
      </c>
      <c r="H16" s="9" t="s">
        <v>222</v>
      </c>
      <c r="I16" s="5" t="s">
        <v>223</v>
      </c>
      <c r="J16" s="5" t="s">
        <v>224</v>
      </c>
      <c r="K16" s="5" t="s">
        <v>225</v>
      </c>
      <c r="L16" t="s">
        <v>93</v>
      </c>
      <c r="M16" s="18">
        <v>14518.92</v>
      </c>
      <c r="N16" s="5" t="s">
        <v>238</v>
      </c>
      <c r="O16" s="20">
        <f>6327.08*2</f>
        <v>12654.16</v>
      </c>
      <c r="P16" s="5" t="s">
        <v>238</v>
      </c>
      <c r="Q16" s="6">
        <v>9</v>
      </c>
      <c r="R16" s="6">
        <v>9</v>
      </c>
      <c r="S16" s="6">
        <v>9</v>
      </c>
      <c r="T16" s="6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6">
        <v>9</v>
      </c>
      <c r="AB16" s="6">
        <v>9</v>
      </c>
      <c r="AC16" s="6">
        <v>9</v>
      </c>
      <c r="AD16" s="5" t="s">
        <v>282</v>
      </c>
      <c r="AE16" s="12">
        <v>43830</v>
      </c>
      <c r="AF16" s="12">
        <v>43830</v>
      </c>
      <c r="AG16" s="6" t="s">
        <v>237</v>
      </c>
    </row>
    <row r="17" spans="1:33" x14ac:dyDescent="0.25">
      <c r="A17" s="5">
        <v>2021</v>
      </c>
      <c r="B17" s="11">
        <v>43647</v>
      </c>
      <c r="C17" s="11">
        <v>44196</v>
      </c>
      <c r="D17" s="5" t="s">
        <v>83</v>
      </c>
      <c r="E17" s="7">
        <v>125505</v>
      </c>
      <c r="F17" s="13" t="s">
        <v>214</v>
      </c>
      <c r="G17" s="13" t="s">
        <v>254</v>
      </c>
      <c r="H17" s="9" t="s">
        <v>222</v>
      </c>
      <c r="I17" s="7" t="s">
        <v>276</v>
      </c>
      <c r="J17" s="7" t="s">
        <v>275</v>
      </c>
      <c r="K17" s="7" t="s">
        <v>265</v>
      </c>
      <c r="L17" t="s">
        <v>93</v>
      </c>
      <c r="M17" s="19">
        <v>8426.9</v>
      </c>
      <c r="N17" s="5" t="s">
        <v>238</v>
      </c>
      <c r="O17" s="21"/>
      <c r="P17" s="5" t="s">
        <v>238</v>
      </c>
      <c r="Q17" s="6">
        <v>10</v>
      </c>
      <c r="R17" s="6">
        <v>10</v>
      </c>
      <c r="S17" s="6">
        <v>10</v>
      </c>
      <c r="T17" s="6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6">
        <v>10</v>
      </c>
      <c r="AB17" s="6">
        <v>10</v>
      </c>
      <c r="AC17" s="6">
        <v>10</v>
      </c>
      <c r="AD17" s="5" t="s">
        <v>282</v>
      </c>
      <c r="AE17" s="12">
        <v>43830</v>
      </c>
      <c r="AF17" s="12">
        <v>43830</v>
      </c>
      <c r="AG17" s="6" t="s">
        <v>287</v>
      </c>
    </row>
    <row r="18" spans="1:33" x14ac:dyDescent="0.25">
      <c r="A18" s="5">
        <v>2022</v>
      </c>
      <c r="B18" s="11">
        <v>43647</v>
      </c>
      <c r="C18" s="11">
        <v>44196</v>
      </c>
      <c r="D18" s="5" t="s">
        <v>83</v>
      </c>
      <c r="E18" s="7">
        <v>125603</v>
      </c>
      <c r="F18" s="13" t="s">
        <v>214</v>
      </c>
      <c r="G18" s="13" t="s">
        <v>255</v>
      </c>
      <c r="H18" s="9" t="s">
        <v>222</v>
      </c>
      <c r="I18" s="7" t="s">
        <v>279</v>
      </c>
      <c r="J18" s="7" t="s">
        <v>277</v>
      </c>
      <c r="K18" s="7" t="s">
        <v>278</v>
      </c>
      <c r="L18" t="s">
        <v>94</v>
      </c>
      <c r="M18" s="19">
        <v>8096.94</v>
      </c>
      <c r="N18" s="5" t="s">
        <v>238</v>
      </c>
      <c r="O18" s="21"/>
      <c r="P18" s="5" t="s">
        <v>238</v>
      </c>
      <c r="Q18" s="6">
        <v>11</v>
      </c>
      <c r="R18" s="6">
        <v>11</v>
      </c>
      <c r="S18" s="6">
        <v>11</v>
      </c>
      <c r="T18" s="6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6">
        <v>11</v>
      </c>
      <c r="AB18" s="6">
        <v>11</v>
      </c>
      <c r="AC18" s="6">
        <v>11</v>
      </c>
      <c r="AD18" s="5" t="s">
        <v>282</v>
      </c>
      <c r="AE18" s="12">
        <v>43830</v>
      </c>
      <c r="AF18" s="12">
        <v>43830</v>
      </c>
      <c r="AG18" s="6" t="s">
        <v>287</v>
      </c>
    </row>
    <row r="19" spans="1:33" x14ac:dyDescent="0.25">
      <c r="A19" s="5">
        <v>2023</v>
      </c>
      <c r="B19" s="11">
        <v>43647</v>
      </c>
      <c r="C19" s="11">
        <v>44196</v>
      </c>
      <c r="D19" s="5" t="s">
        <v>83</v>
      </c>
      <c r="E19" s="7">
        <v>110507</v>
      </c>
      <c r="F19" s="13" t="s">
        <v>219</v>
      </c>
      <c r="G19" s="13" t="s">
        <v>220</v>
      </c>
      <c r="H19" s="9" t="s">
        <v>257</v>
      </c>
      <c r="I19" s="5" t="s">
        <v>230</v>
      </c>
      <c r="J19" s="5" t="s">
        <v>231</v>
      </c>
      <c r="K19" s="5" t="s">
        <v>232</v>
      </c>
      <c r="L19" t="s">
        <v>93</v>
      </c>
      <c r="M19" s="18">
        <v>14518.92</v>
      </c>
      <c r="N19" s="5" t="s">
        <v>238</v>
      </c>
      <c r="O19" s="20">
        <f>6327.08*2</f>
        <v>12654.16</v>
      </c>
      <c r="P19" s="5" t="s">
        <v>238</v>
      </c>
      <c r="Q19" s="6">
        <v>12</v>
      </c>
      <c r="R19" s="6">
        <v>12</v>
      </c>
      <c r="S19" s="6">
        <v>12</v>
      </c>
      <c r="T19" s="6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6">
        <v>12</v>
      </c>
      <c r="AB19" s="6">
        <v>12</v>
      </c>
      <c r="AC19" s="6">
        <v>12</v>
      </c>
      <c r="AD19" s="5" t="s">
        <v>282</v>
      </c>
      <c r="AE19" s="12">
        <v>43830</v>
      </c>
      <c r="AF19" s="12">
        <v>43830</v>
      </c>
      <c r="AG19" s="6" t="s">
        <v>237</v>
      </c>
    </row>
    <row r="20" spans="1:33" x14ac:dyDescent="0.25">
      <c r="A20" s="5">
        <v>2024</v>
      </c>
      <c r="B20" s="11">
        <v>43647</v>
      </c>
      <c r="C20" s="11">
        <v>44196</v>
      </c>
      <c r="D20" s="5" t="s">
        <v>83</v>
      </c>
      <c r="E20" s="7">
        <v>110507</v>
      </c>
      <c r="F20" s="13" t="s">
        <v>219</v>
      </c>
      <c r="G20" s="13" t="s">
        <v>220</v>
      </c>
      <c r="H20" s="9" t="s">
        <v>233</v>
      </c>
      <c r="I20" s="5" t="s">
        <v>234</v>
      </c>
      <c r="J20" s="5" t="s">
        <v>235</v>
      </c>
      <c r="K20" s="5" t="s">
        <v>236</v>
      </c>
      <c r="L20" t="s">
        <v>93</v>
      </c>
      <c r="M20" s="18">
        <v>14518.92</v>
      </c>
      <c r="N20" s="5" t="s">
        <v>238</v>
      </c>
      <c r="O20" s="20">
        <f>6327.08*2</f>
        <v>12654.16</v>
      </c>
      <c r="P20" s="5" t="s">
        <v>238</v>
      </c>
      <c r="Q20" s="6">
        <v>13</v>
      </c>
      <c r="R20" s="6">
        <v>13</v>
      </c>
      <c r="S20" s="6">
        <v>13</v>
      </c>
      <c r="T20" s="6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6">
        <v>13</v>
      </c>
      <c r="AB20" s="6">
        <v>13</v>
      </c>
      <c r="AC20" s="6">
        <v>13</v>
      </c>
      <c r="AD20" s="5" t="s">
        <v>282</v>
      </c>
      <c r="AE20" s="12">
        <v>43830</v>
      </c>
      <c r="AF20" s="12">
        <v>43830</v>
      </c>
      <c r="AG20" s="6" t="s">
        <v>237</v>
      </c>
    </row>
    <row r="21" spans="1:33" x14ac:dyDescent="0.25">
      <c r="A21" s="5">
        <v>2025</v>
      </c>
      <c r="B21" s="11">
        <v>43647</v>
      </c>
      <c r="C21" s="11">
        <v>44196</v>
      </c>
      <c r="D21" s="5" t="s">
        <v>83</v>
      </c>
      <c r="E21" s="5">
        <v>110404</v>
      </c>
      <c r="F21" s="13" t="s">
        <v>249</v>
      </c>
      <c r="G21" s="13" t="s">
        <v>226</v>
      </c>
      <c r="H21" s="9" t="s">
        <v>233</v>
      </c>
      <c r="I21" s="5" t="s">
        <v>227</v>
      </c>
      <c r="J21" s="5" t="s">
        <v>228</v>
      </c>
      <c r="K21" s="5" t="s">
        <v>229</v>
      </c>
      <c r="L21" t="s">
        <v>93</v>
      </c>
      <c r="M21" s="18">
        <v>16561.310000000001</v>
      </c>
      <c r="N21" s="5" t="s">
        <v>238</v>
      </c>
      <c r="O21" s="20">
        <f>7099.79*2</f>
        <v>14199.58</v>
      </c>
      <c r="P21" s="5" t="s">
        <v>238</v>
      </c>
      <c r="Q21" s="6">
        <v>14</v>
      </c>
      <c r="R21" s="6">
        <v>14</v>
      </c>
      <c r="S21" s="6">
        <v>14</v>
      </c>
      <c r="T21" s="6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6">
        <v>14</v>
      </c>
      <c r="AB21" s="6">
        <v>14</v>
      </c>
      <c r="AC21" s="6">
        <v>14</v>
      </c>
      <c r="AD21" s="5" t="s">
        <v>282</v>
      </c>
      <c r="AE21" s="12">
        <v>43830</v>
      </c>
      <c r="AF21" s="12">
        <v>43830</v>
      </c>
      <c r="AG21" s="6" t="s">
        <v>237</v>
      </c>
    </row>
    <row r="22" spans="1:33" x14ac:dyDescent="0.25">
      <c r="A22" s="5">
        <v>2026</v>
      </c>
      <c r="B22" s="11">
        <v>43647</v>
      </c>
      <c r="C22" s="11">
        <v>44196</v>
      </c>
      <c r="D22" s="5" t="s">
        <v>83</v>
      </c>
      <c r="E22" s="7">
        <v>110704</v>
      </c>
      <c r="F22" s="14" t="s">
        <v>258</v>
      </c>
      <c r="G22" s="14" t="s">
        <v>259</v>
      </c>
      <c r="H22" s="9" t="s">
        <v>233</v>
      </c>
      <c r="I22" s="5" t="s">
        <v>266</v>
      </c>
      <c r="J22" s="5" t="s">
        <v>267</v>
      </c>
      <c r="K22" s="5" t="s">
        <v>268</v>
      </c>
      <c r="L22" t="s">
        <v>94</v>
      </c>
      <c r="M22" s="19">
        <v>10250.02</v>
      </c>
      <c r="N22" s="5" t="s">
        <v>238</v>
      </c>
      <c r="O22" s="20">
        <v>9513.64</v>
      </c>
      <c r="P22" s="5" t="s">
        <v>238</v>
      </c>
      <c r="Q22" s="6">
        <v>15</v>
      </c>
      <c r="R22" s="6">
        <v>15</v>
      </c>
      <c r="S22" s="6">
        <v>15</v>
      </c>
      <c r="T22" s="6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6">
        <v>15</v>
      </c>
      <c r="AB22" s="6">
        <v>15</v>
      </c>
      <c r="AC22" s="6">
        <v>15</v>
      </c>
      <c r="AD22" s="5" t="s">
        <v>282</v>
      </c>
      <c r="AE22" s="12">
        <v>43830</v>
      </c>
      <c r="AF22" s="12">
        <v>43830</v>
      </c>
      <c r="AG22" s="6" t="s">
        <v>287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L8:L15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8" t="s">
        <v>100</v>
      </c>
      <c r="B3" s="8" t="s">
        <v>155</v>
      </c>
      <c r="C3" s="8" t="s">
        <v>156</v>
      </c>
      <c r="D3" s="8" t="s">
        <v>157</v>
      </c>
      <c r="E3" s="8" t="s">
        <v>158</v>
      </c>
      <c r="F3" s="8" t="s">
        <v>159</v>
      </c>
    </row>
    <row r="4" spans="1:6" s="9" customFormat="1" ht="12.75" x14ac:dyDescent="0.2">
      <c r="A4" s="9">
        <v>1</v>
      </c>
      <c r="B4" s="9" t="s">
        <v>242</v>
      </c>
      <c r="C4" s="9">
        <v>0</v>
      </c>
      <c r="D4" s="9">
        <v>0</v>
      </c>
      <c r="E4" s="9" t="s">
        <v>242</v>
      </c>
      <c r="F4" s="9" t="s">
        <v>242</v>
      </c>
    </row>
    <row r="5" spans="1:6" s="9" customFormat="1" ht="12.75" x14ac:dyDescent="0.2">
      <c r="A5" s="9">
        <v>2</v>
      </c>
      <c r="B5" s="9" t="s">
        <v>242</v>
      </c>
      <c r="C5" s="9">
        <v>0</v>
      </c>
      <c r="D5" s="9">
        <v>0</v>
      </c>
      <c r="E5" s="9" t="s">
        <v>242</v>
      </c>
      <c r="F5" s="9" t="s">
        <v>242</v>
      </c>
    </row>
    <row r="6" spans="1:6" s="9" customFormat="1" ht="12.75" x14ac:dyDescent="0.2">
      <c r="A6" s="9">
        <v>3</v>
      </c>
      <c r="B6" s="9" t="s">
        <v>242</v>
      </c>
      <c r="C6" s="9">
        <v>0</v>
      </c>
      <c r="D6" s="9">
        <v>0</v>
      </c>
      <c r="E6" s="9" t="s">
        <v>242</v>
      </c>
      <c r="F6" s="9" t="s">
        <v>242</v>
      </c>
    </row>
    <row r="7" spans="1:6" s="9" customFormat="1" ht="12.75" x14ac:dyDescent="0.2">
      <c r="A7" s="9">
        <v>4</v>
      </c>
      <c r="B7" s="9" t="s">
        <v>242</v>
      </c>
      <c r="C7" s="9">
        <v>0</v>
      </c>
      <c r="D7" s="9">
        <v>0</v>
      </c>
      <c r="E7" s="9" t="s">
        <v>242</v>
      </c>
      <c r="F7" s="9" t="s">
        <v>242</v>
      </c>
    </row>
    <row r="8" spans="1:6" s="9" customFormat="1" ht="12.75" x14ac:dyDescent="0.2">
      <c r="A8" s="9">
        <v>5</v>
      </c>
      <c r="B8" s="9" t="s">
        <v>242</v>
      </c>
      <c r="C8" s="9">
        <v>0</v>
      </c>
      <c r="D8" s="9">
        <v>0</v>
      </c>
      <c r="E8" s="9" t="s">
        <v>242</v>
      </c>
      <c r="F8" s="9" t="s">
        <v>242</v>
      </c>
    </row>
    <row r="9" spans="1:6" s="9" customFormat="1" ht="12.75" x14ac:dyDescent="0.2">
      <c r="A9" s="9">
        <v>6</v>
      </c>
      <c r="B9" s="9" t="s">
        <v>242</v>
      </c>
      <c r="C9" s="9">
        <v>0</v>
      </c>
      <c r="D9" s="9">
        <v>0</v>
      </c>
      <c r="E9" s="9" t="s">
        <v>242</v>
      </c>
      <c r="F9" s="9" t="s">
        <v>242</v>
      </c>
    </row>
    <row r="10" spans="1:6" s="9" customFormat="1" ht="12.75" x14ac:dyDescent="0.2">
      <c r="A10" s="9">
        <v>7</v>
      </c>
      <c r="B10" s="9" t="s">
        <v>242</v>
      </c>
      <c r="C10" s="9">
        <v>0</v>
      </c>
      <c r="D10" s="9">
        <v>0</v>
      </c>
      <c r="E10" s="9" t="s">
        <v>242</v>
      </c>
      <c r="F10" s="9" t="s">
        <v>242</v>
      </c>
    </row>
    <row r="11" spans="1:6" s="9" customFormat="1" ht="12.75" x14ac:dyDescent="0.2">
      <c r="A11" s="9">
        <v>8</v>
      </c>
      <c r="B11" s="9" t="s">
        <v>242</v>
      </c>
      <c r="C11" s="9">
        <v>0</v>
      </c>
      <c r="D11" s="9">
        <v>0</v>
      </c>
      <c r="E11" s="9" t="s">
        <v>242</v>
      </c>
      <c r="F11" s="9" t="s">
        <v>242</v>
      </c>
    </row>
    <row r="12" spans="1:6" x14ac:dyDescent="0.25">
      <c r="A12" s="9">
        <v>9</v>
      </c>
      <c r="B12" s="9" t="s">
        <v>242</v>
      </c>
      <c r="C12" s="9">
        <v>0</v>
      </c>
      <c r="D12" s="9">
        <v>0</v>
      </c>
      <c r="E12" s="9" t="s">
        <v>242</v>
      </c>
      <c r="F12" s="9" t="s">
        <v>242</v>
      </c>
    </row>
    <row r="13" spans="1:6" x14ac:dyDescent="0.25">
      <c r="A13" s="9">
        <v>10</v>
      </c>
      <c r="B13" s="9" t="s">
        <v>242</v>
      </c>
      <c r="C13" s="9">
        <v>0</v>
      </c>
      <c r="D13" s="9">
        <v>0</v>
      </c>
      <c r="E13" s="9" t="s">
        <v>242</v>
      </c>
      <c r="F13" s="9" t="s">
        <v>242</v>
      </c>
    </row>
    <row r="14" spans="1:6" x14ac:dyDescent="0.25">
      <c r="A14" s="9">
        <v>11</v>
      </c>
      <c r="B14" s="9" t="s">
        <v>242</v>
      </c>
      <c r="C14" s="9">
        <v>0</v>
      </c>
      <c r="D14" s="9">
        <v>0</v>
      </c>
      <c r="E14" s="9" t="s">
        <v>242</v>
      </c>
      <c r="F14" s="9" t="s">
        <v>242</v>
      </c>
    </row>
    <row r="15" spans="1:6" x14ac:dyDescent="0.25">
      <c r="A15" s="9">
        <v>12</v>
      </c>
      <c r="B15" s="9" t="s">
        <v>242</v>
      </c>
      <c r="C15" s="9">
        <v>0</v>
      </c>
      <c r="D15" s="9">
        <v>0</v>
      </c>
      <c r="E15" s="9" t="s">
        <v>242</v>
      </c>
      <c r="F15" s="9" t="s">
        <v>242</v>
      </c>
    </row>
    <row r="16" spans="1:6" x14ac:dyDescent="0.25">
      <c r="A16" s="9">
        <v>13</v>
      </c>
      <c r="B16" s="9" t="s">
        <v>242</v>
      </c>
      <c r="C16" s="9">
        <v>0</v>
      </c>
      <c r="D16" s="9">
        <v>0</v>
      </c>
      <c r="E16" s="9" t="s">
        <v>242</v>
      </c>
      <c r="F16" s="9" t="s">
        <v>242</v>
      </c>
    </row>
    <row r="17" spans="1:6" x14ac:dyDescent="0.25">
      <c r="A17" s="9">
        <v>14</v>
      </c>
      <c r="B17" s="9" t="s">
        <v>242</v>
      </c>
      <c r="C17" s="9">
        <v>0</v>
      </c>
      <c r="D17" s="9">
        <v>0</v>
      </c>
      <c r="E17" s="9" t="s">
        <v>242</v>
      </c>
      <c r="F17" s="9" t="s">
        <v>242</v>
      </c>
    </row>
    <row r="18" spans="1:6" x14ac:dyDescent="0.25">
      <c r="A18" s="9">
        <v>15</v>
      </c>
      <c r="B18" s="9" t="s">
        <v>242</v>
      </c>
      <c r="C18" s="9">
        <v>0</v>
      </c>
      <c r="D18" s="9">
        <v>0</v>
      </c>
      <c r="E18" s="9" t="s">
        <v>242</v>
      </c>
      <c r="F18" s="9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9" sqref="A19:XFD10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8" t="s">
        <v>100</v>
      </c>
      <c r="B3" s="8" t="s">
        <v>165</v>
      </c>
      <c r="C3" s="8" t="s">
        <v>166</v>
      </c>
      <c r="D3" s="8" t="s">
        <v>167</v>
      </c>
      <c r="E3" s="8" t="s">
        <v>168</v>
      </c>
      <c r="F3" s="8" t="s">
        <v>169</v>
      </c>
    </row>
    <row r="4" spans="1:6" s="10" customFormat="1" x14ac:dyDescent="0.25">
      <c r="A4" s="9">
        <v>1</v>
      </c>
      <c r="B4" s="9" t="s">
        <v>242</v>
      </c>
      <c r="C4" s="9">
        <v>0</v>
      </c>
      <c r="D4" s="9">
        <v>0</v>
      </c>
      <c r="E4" s="9" t="s">
        <v>242</v>
      </c>
      <c r="F4" s="9" t="s">
        <v>242</v>
      </c>
    </row>
    <row r="5" spans="1:6" s="10" customFormat="1" x14ac:dyDescent="0.25">
      <c r="A5" s="9">
        <v>2</v>
      </c>
      <c r="B5" s="9" t="s">
        <v>242</v>
      </c>
      <c r="C5" s="9">
        <v>0</v>
      </c>
      <c r="D5" s="9">
        <v>0</v>
      </c>
      <c r="E5" s="9" t="s">
        <v>242</v>
      </c>
      <c r="F5" s="9" t="s">
        <v>242</v>
      </c>
    </row>
    <row r="6" spans="1:6" s="10" customFormat="1" x14ac:dyDescent="0.25">
      <c r="A6" s="9">
        <v>3</v>
      </c>
      <c r="B6" s="9" t="s">
        <v>242</v>
      </c>
      <c r="C6" s="9">
        <v>0</v>
      </c>
      <c r="D6" s="9">
        <v>0</v>
      </c>
      <c r="E6" s="9" t="s">
        <v>242</v>
      </c>
      <c r="F6" s="9" t="s">
        <v>242</v>
      </c>
    </row>
    <row r="7" spans="1:6" s="10" customFormat="1" x14ac:dyDescent="0.25">
      <c r="A7" s="9">
        <v>4</v>
      </c>
      <c r="B7" s="9" t="s">
        <v>242</v>
      </c>
      <c r="C7" s="9">
        <v>0</v>
      </c>
      <c r="D7" s="9">
        <v>0</v>
      </c>
      <c r="E7" s="9" t="s">
        <v>242</v>
      </c>
      <c r="F7" s="9" t="s">
        <v>242</v>
      </c>
    </row>
    <row r="8" spans="1:6" s="10" customFormat="1" x14ac:dyDescent="0.25">
      <c r="A8" s="9">
        <v>5</v>
      </c>
      <c r="B8" s="9" t="s">
        <v>242</v>
      </c>
      <c r="C8" s="9">
        <v>0</v>
      </c>
      <c r="D8" s="9">
        <v>0</v>
      </c>
      <c r="E8" s="9" t="s">
        <v>242</v>
      </c>
      <c r="F8" s="9" t="s">
        <v>242</v>
      </c>
    </row>
    <row r="9" spans="1:6" s="10" customFormat="1" x14ac:dyDescent="0.25">
      <c r="A9" s="9">
        <v>6</v>
      </c>
      <c r="B9" s="9" t="s">
        <v>242</v>
      </c>
      <c r="C9" s="9">
        <v>0</v>
      </c>
      <c r="D9" s="9">
        <v>0</v>
      </c>
      <c r="E9" s="9" t="s">
        <v>242</v>
      </c>
      <c r="F9" s="9" t="s">
        <v>242</v>
      </c>
    </row>
    <row r="10" spans="1:6" s="10" customFormat="1" x14ac:dyDescent="0.25">
      <c r="A10" s="9">
        <v>7</v>
      </c>
      <c r="B10" s="9" t="s">
        <v>242</v>
      </c>
      <c r="C10" s="9">
        <v>0</v>
      </c>
      <c r="D10" s="9">
        <v>0</v>
      </c>
      <c r="E10" s="9" t="s">
        <v>242</v>
      </c>
      <c r="F10" s="9" t="s">
        <v>242</v>
      </c>
    </row>
    <row r="11" spans="1:6" s="10" customFormat="1" x14ac:dyDescent="0.25">
      <c r="A11" s="9">
        <v>8</v>
      </c>
      <c r="B11" s="9" t="s">
        <v>242</v>
      </c>
      <c r="C11" s="9">
        <v>0</v>
      </c>
      <c r="D11" s="9">
        <v>0</v>
      </c>
      <c r="E11" s="9" t="s">
        <v>242</v>
      </c>
      <c r="F11" s="9" t="s">
        <v>242</v>
      </c>
    </row>
    <row r="12" spans="1:6" x14ac:dyDescent="0.25">
      <c r="A12" s="9">
        <v>9</v>
      </c>
      <c r="B12" s="9" t="s">
        <v>242</v>
      </c>
      <c r="C12" s="9">
        <v>0</v>
      </c>
      <c r="D12" s="9">
        <v>0</v>
      </c>
      <c r="E12" s="9" t="s">
        <v>242</v>
      </c>
      <c r="F12" s="9" t="s">
        <v>242</v>
      </c>
    </row>
    <row r="13" spans="1:6" x14ac:dyDescent="0.25">
      <c r="A13" s="9">
        <v>10</v>
      </c>
      <c r="B13" s="9" t="s">
        <v>242</v>
      </c>
      <c r="C13" s="9">
        <v>0</v>
      </c>
      <c r="D13" s="9">
        <v>0</v>
      </c>
      <c r="E13" s="9" t="s">
        <v>242</v>
      </c>
      <c r="F13" s="9" t="s">
        <v>242</v>
      </c>
    </row>
    <row r="14" spans="1:6" x14ac:dyDescent="0.25">
      <c r="A14" s="9">
        <v>11</v>
      </c>
      <c r="B14" s="9" t="s">
        <v>242</v>
      </c>
      <c r="C14" s="9">
        <v>0</v>
      </c>
      <c r="D14" s="9">
        <v>0</v>
      </c>
      <c r="E14" s="9" t="s">
        <v>242</v>
      </c>
      <c r="F14" s="9" t="s">
        <v>242</v>
      </c>
    </row>
    <row r="15" spans="1:6" x14ac:dyDescent="0.25">
      <c r="A15" s="9">
        <v>12</v>
      </c>
      <c r="B15" s="9" t="s">
        <v>242</v>
      </c>
      <c r="C15" s="9">
        <v>0</v>
      </c>
      <c r="D15" s="9">
        <v>0</v>
      </c>
      <c r="E15" s="9" t="s">
        <v>242</v>
      </c>
      <c r="F15" s="9" t="s">
        <v>242</v>
      </c>
    </row>
    <row r="16" spans="1:6" x14ac:dyDescent="0.25">
      <c r="A16" s="9">
        <v>13</v>
      </c>
      <c r="B16" s="9" t="s">
        <v>242</v>
      </c>
      <c r="C16" s="9">
        <v>0</v>
      </c>
      <c r="D16" s="9">
        <v>0</v>
      </c>
      <c r="E16" s="9" t="s">
        <v>242</v>
      </c>
      <c r="F16" s="9" t="s">
        <v>242</v>
      </c>
    </row>
    <row r="17" spans="1:6" x14ac:dyDescent="0.25">
      <c r="A17" s="9">
        <v>14</v>
      </c>
      <c r="B17" s="9" t="s">
        <v>242</v>
      </c>
      <c r="C17" s="9">
        <v>0</v>
      </c>
      <c r="D17" s="9">
        <v>0</v>
      </c>
      <c r="E17" s="9" t="s">
        <v>242</v>
      </c>
      <c r="F17" s="9" t="s">
        <v>242</v>
      </c>
    </row>
    <row r="18" spans="1:6" x14ac:dyDescent="0.25">
      <c r="A18" s="9">
        <v>15</v>
      </c>
      <c r="B18" s="9" t="s">
        <v>242</v>
      </c>
      <c r="C18" s="9">
        <v>0</v>
      </c>
      <c r="D18" s="9">
        <v>0</v>
      </c>
      <c r="E18" s="9" t="s">
        <v>242</v>
      </c>
      <c r="F18" s="9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8" t="s">
        <v>100</v>
      </c>
      <c r="B3" s="8" t="s">
        <v>175</v>
      </c>
      <c r="C3" s="8" t="s">
        <v>176</v>
      </c>
      <c r="D3" s="8" t="s">
        <v>177</v>
      </c>
      <c r="E3" s="8" t="s">
        <v>178</v>
      </c>
      <c r="F3" s="8" t="s">
        <v>179</v>
      </c>
    </row>
    <row r="4" spans="1:6" s="10" customFormat="1" x14ac:dyDescent="0.25">
      <c r="A4" s="9">
        <v>1</v>
      </c>
      <c r="B4" s="9" t="s">
        <v>242</v>
      </c>
      <c r="C4" s="9">
        <v>0</v>
      </c>
      <c r="D4" s="9">
        <v>0</v>
      </c>
      <c r="E4" s="9" t="s">
        <v>242</v>
      </c>
      <c r="F4" s="9" t="s">
        <v>242</v>
      </c>
    </row>
    <row r="5" spans="1:6" s="10" customFormat="1" x14ac:dyDescent="0.25">
      <c r="A5" s="9">
        <v>2</v>
      </c>
      <c r="B5" s="9" t="s">
        <v>242</v>
      </c>
      <c r="C5" s="9">
        <v>0</v>
      </c>
      <c r="D5" s="9">
        <v>0</v>
      </c>
      <c r="E5" s="9" t="s">
        <v>242</v>
      </c>
      <c r="F5" s="9" t="s">
        <v>242</v>
      </c>
    </row>
    <row r="6" spans="1:6" s="10" customFormat="1" x14ac:dyDescent="0.25">
      <c r="A6" s="9">
        <v>3</v>
      </c>
      <c r="B6" s="9" t="s">
        <v>242</v>
      </c>
      <c r="C6" s="9">
        <v>0</v>
      </c>
      <c r="D6" s="9">
        <v>0</v>
      </c>
      <c r="E6" s="9" t="s">
        <v>242</v>
      </c>
      <c r="F6" s="9" t="s">
        <v>242</v>
      </c>
    </row>
    <row r="7" spans="1:6" s="10" customFormat="1" x14ac:dyDescent="0.25">
      <c r="A7" s="9">
        <v>4</v>
      </c>
      <c r="B7" s="9" t="s">
        <v>242</v>
      </c>
      <c r="C7" s="9">
        <v>0</v>
      </c>
      <c r="D7" s="9">
        <v>0</v>
      </c>
      <c r="E7" s="9" t="s">
        <v>242</v>
      </c>
      <c r="F7" s="9" t="s">
        <v>242</v>
      </c>
    </row>
    <row r="8" spans="1:6" s="10" customFormat="1" x14ac:dyDescent="0.25">
      <c r="A8" s="9">
        <v>5</v>
      </c>
      <c r="B8" s="9" t="s">
        <v>242</v>
      </c>
      <c r="C8" s="9">
        <v>0</v>
      </c>
      <c r="D8" s="9">
        <v>0</v>
      </c>
      <c r="E8" s="9" t="s">
        <v>242</v>
      </c>
      <c r="F8" s="9" t="s">
        <v>242</v>
      </c>
    </row>
    <row r="9" spans="1:6" s="10" customFormat="1" x14ac:dyDescent="0.25">
      <c r="A9" s="9">
        <v>6</v>
      </c>
      <c r="B9" s="9" t="s">
        <v>242</v>
      </c>
      <c r="C9" s="9">
        <v>0</v>
      </c>
      <c r="D9" s="9">
        <v>0</v>
      </c>
      <c r="E9" s="9" t="s">
        <v>242</v>
      </c>
      <c r="F9" s="9" t="s">
        <v>242</v>
      </c>
    </row>
    <row r="10" spans="1:6" s="10" customFormat="1" x14ac:dyDescent="0.25">
      <c r="A10" s="9">
        <v>7</v>
      </c>
      <c r="B10" s="9" t="s">
        <v>242</v>
      </c>
      <c r="C10" s="9">
        <v>0</v>
      </c>
      <c r="D10" s="9">
        <v>0</v>
      </c>
      <c r="E10" s="9" t="s">
        <v>242</v>
      </c>
      <c r="F10" s="9" t="s">
        <v>242</v>
      </c>
    </row>
    <row r="11" spans="1:6" s="10" customFormat="1" x14ac:dyDescent="0.25">
      <c r="A11" s="9">
        <v>8</v>
      </c>
      <c r="B11" s="9" t="s">
        <v>242</v>
      </c>
      <c r="C11" s="9">
        <v>0</v>
      </c>
      <c r="D11" s="9">
        <v>0</v>
      </c>
      <c r="E11" s="9" t="s">
        <v>242</v>
      </c>
      <c r="F11" s="9" t="s">
        <v>242</v>
      </c>
    </row>
    <row r="12" spans="1:6" x14ac:dyDescent="0.25">
      <c r="A12" s="9">
        <v>9</v>
      </c>
      <c r="B12" s="9" t="s">
        <v>242</v>
      </c>
      <c r="C12" s="9">
        <v>0</v>
      </c>
      <c r="D12" s="9">
        <v>0</v>
      </c>
      <c r="E12" s="9" t="s">
        <v>242</v>
      </c>
      <c r="F12" s="9" t="s">
        <v>242</v>
      </c>
    </row>
    <row r="13" spans="1:6" x14ac:dyDescent="0.25">
      <c r="A13" s="9">
        <v>10</v>
      </c>
      <c r="B13" s="9" t="s">
        <v>242</v>
      </c>
      <c r="C13" s="9">
        <v>0</v>
      </c>
      <c r="D13" s="9">
        <v>0</v>
      </c>
      <c r="E13" s="9" t="s">
        <v>242</v>
      </c>
      <c r="F13" s="9" t="s">
        <v>242</v>
      </c>
    </row>
    <row r="14" spans="1:6" x14ac:dyDescent="0.25">
      <c r="A14" s="9">
        <v>11</v>
      </c>
      <c r="B14" s="9" t="s">
        <v>242</v>
      </c>
      <c r="C14" s="9">
        <v>0</v>
      </c>
      <c r="D14" s="9">
        <v>0</v>
      </c>
      <c r="E14" s="9" t="s">
        <v>242</v>
      </c>
      <c r="F14" s="9" t="s">
        <v>242</v>
      </c>
    </row>
    <row r="15" spans="1:6" x14ac:dyDescent="0.25">
      <c r="A15" s="9">
        <v>12</v>
      </c>
      <c r="B15" s="9" t="s">
        <v>242</v>
      </c>
      <c r="C15" s="9">
        <v>0</v>
      </c>
      <c r="D15" s="9">
        <v>0</v>
      </c>
      <c r="E15" s="9" t="s">
        <v>242</v>
      </c>
      <c r="F15" s="9" t="s">
        <v>242</v>
      </c>
    </row>
    <row r="16" spans="1:6" x14ac:dyDescent="0.25">
      <c r="A16" s="9">
        <v>13</v>
      </c>
      <c r="B16" s="9" t="s">
        <v>242</v>
      </c>
      <c r="C16" s="9">
        <v>0</v>
      </c>
      <c r="D16" s="9">
        <v>0</v>
      </c>
      <c r="E16" s="9" t="s">
        <v>242</v>
      </c>
      <c r="F16" s="9" t="s">
        <v>242</v>
      </c>
    </row>
    <row r="17" spans="1:6" x14ac:dyDescent="0.25">
      <c r="A17" s="9">
        <v>14</v>
      </c>
      <c r="B17" s="9" t="s">
        <v>242</v>
      </c>
      <c r="C17" s="9">
        <v>0</v>
      </c>
      <c r="D17" s="9">
        <v>0</v>
      </c>
      <c r="E17" s="9" t="s">
        <v>242</v>
      </c>
      <c r="F17" s="9" t="s">
        <v>242</v>
      </c>
    </row>
    <row r="18" spans="1:6" x14ac:dyDescent="0.25">
      <c r="A18" s="9">
        <v>15</v>
      </c>
      <c r="B18" s="9" t="s">
        <v>242</v>
      </c>
      <c r="C18" s="9">
        <v>0</v>
      </c>
      <c r="D18" s="9">
        <v>0</v>
      </c>
      <c r="E18" s="9" t="s">
        <v>242</v>
      </c>
      <c r="F18" s="9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8" t="s">
        <v>100</v>
      </c>
      <c r="B3" s="8" t="s">
        <v>185</v>
      </c>
      <c r="C3" s="8" t="s">
        <v>186</v>
      </c>
      <c r="D3" s="8" t="s">
        <v>187</v>
      </c>
      <c r="E3" s="8" t="s">
        <v>188</v>
      </c>
      <c r="F3" s="8" t="s">
        <v>189</v>
      </c>
    </row>
    <row r="4" spans="1:6" s="10" customFormat="1" x14ac:dyDescent="0.25">
      <c r="A4" s="9">
        <v>1</v>
      </c>
      <c r="B4" s="9" t="s">
        <v>242</v>
      </c>
      <c r="C4" s="9">
        <v>0</v>
      </c>
      <c r="D4" s="9">
        <v>0</v>
      </c>
      <c r="E4" s="9">
        <v>0</v>
      </c>
      <c r="F4" s="9" t="s">
        <v>242</v>
      </c>
    </row>
    <row r="5" spans="1:6" s="10" customFormat="1" x14ac:dyDescent="0.25">
      <c r="A5" s="9">
        <v>2</v>
      </c>
      <c r="B5" s="9" t="s">
        <v>242</v>
      </c>
      <c r="C5" s="9">
        <v>0</v>
      </c>
      <c r="D5" s="9">
        <v>0</v>
      </c>
      <c r="E5" s="9">
        <v>0</v>
      </c>
      <c r="F5" s="9" t="s">
        <v>242</v>
      </c>
    </row>
    <row r="6" spans="1:6" s="10" customFormat="1" x14ac:dyDescent="0.25">
      <c r="A6" s="9">
        <v>3</v>
      </c>
      <c r="B6" s="9" t="s">
        <v>242</v>
      </c>
      <c r="C6" s="9">
        <v>0</v>
      </c>
      <c r="D6" s="9">
        <v>0</v>
      </c>
      <c r="E6" s="9">
        <v>0</v>
      </c>
      <c r="F6" s="9" t="s">
        <v>242</v>
      </c>
    </row>
    <row r="7" spans="1:6" s="10" customFormat="1" x14ac:dyDescent="0.25">
      <c r="A7" s="9">
        <v>4</v>
      </c>
      <c r="B7" s="9" t="s">
        <v>242</v>
      </c>
      <c r="C7" s="9">
        <v>0</v>
      </c>
      <c r="D7" s="9">
        <v>0</v>
      </c>
      <c r="E7" s="9">
        <v>0</v>
      </c>
      <c r="F7" s="9" t="s">
        <v>242</v>
      </c>
    </row>
    <row r="8" spans="1:6" s="10" customFormat="1" x14ac:dyDescent="0.25">
      <c r="A8" s="9">
        <v>5</v>
      </c>
      <c r="B8" s="9" t="s">
        <v>242</v>
      </c>
      <c r="C8" s="9">
        <v>0</v>
      </c>
      <c r="D8" s="9">
        <v>0</v>
      </c>
      <c r="E8" s="9">
        <v>0</v>
      </c>
      <c r="F8" s="9" t="s">
        <v>242</v>
      </c>
    </row>
    <row r="9" spans="1:6" s="10" customFormat="1" x14ac:dyDescent="0.25">
      <c r="A9" s="9">
        <v>6</v>
      </c>
      <c r="B9" s="9" t="s">
        <v>242</v>
      </c>
      <c r="C9" s="9">
        <v>0</v>
      </c>
      <c r="D9" s="9">
        <v>0</v>
      </c>
      <c r="E9" s="9">
        <v>0</v>
      </c>
      <c r="F9" s="9" t="s">
        <v>242</v>
      </c>
    </row>
    <row r="10" spans="1:6" s="10" customFormat="1" x14ac:dyDescent="0.25">
      <c r="A10" s="9">
        <v>7</v>
      </c>
      <c r="B10" s="9" t="s">
        <v>242</v>
      </c>
      <c r="C10" s="9">
        <v>0</v>
      </c>
      <c r="D10" s="9">
        <v>0</v>
      </c>
      <c r="E10" s="9">
        <v>0</v>
      </c>
      <c r="F10" s="9" t="s">
        <v>242</v>
      </c>
    </row>
    <row r="11" spans="1:6" s="10" customFormat="1" x14ac:dyDescent="0.25">
      <c r="A11" s="9">
        <v>8</v>
      </c>
      <c r="B11" s="9" t="s">
        <v>242</v>
      </c>
      <c r="C11" s="9">
        <v>0</v>
      </c>
      <c r="D11" s="9">
        <v>0</v>
      </c>
      <c r="E11" s="9">
        <v>0</v>
      </c>
      <c r="F11" s="9" t="s">
        <v>242</v>
      </c>
    </row>
    <row r="12" spans="1:6" x14ac:dyDescent="0.25">
      <c r="A12" s="9">
        <v>9</v>
      </c>
      <c r="B12" s="9" t="s">
        <v>242</v>
      </c>
      <c r="C12" s="9">
        <v>0</v>
      </c>
      <c r="D12" s="9">
        <v>0</v>
      </c>
      <c r="E12" s="9">
        <v>0</v>
      </c>
      <c r="F12" s="9" t="s">
        <v>242</v>
      </c>
    </row>
    <row r="13" spans="1:6" x14ac:dyDescent="0.25">
      <c r="A13" s="9">
        <v>10</v>
      </c>
      <c r="B13" s="9" t="s">
        <v>242</v>
      </c>
      <c r="C13" s="9">
        <v>0</v>
      </c>
      <c r="D13" s="9">
        <v>0</v>
      </c>
      <c r="E13" s="9">
        <v>0</v>
      </c>
      <c r="F13" s="9" t="s">
        <v>242</v>
      </c>
    </row>
    <row r="14" spans="1:6" x14ac:dyDescent="0.25">
      <c r="A14" s="9">
        <v>11</v>
      </c>
      <c r="B14" s="9" t="s">
        <v>242</v>
      </c>
      <c r="C14" s="9">
        <v>0</v>
      </c>
      <c r="D14" s="9">
        <v>0</v>
      </c>
      <c r="E14" s="9">
        <v>0</v>
      </c>
      <c r="F14" s="9" t="s">
        <v>242</v>
      </c>
    </row>
    <row r="15" spans="1:6" x14ac:dyDescent="0.25">
      <c r="A15" s="9">
        <v>12</v>
      </c>
      <c r="B15" s="9" t="s">
        <v>242</v>
      </c>
      <c r="C15" s="9">
        <v>0</v>
      </c>
      <c r="D15" s="9">
        <v>0</v>
      </c>
      <c r="E15" s="9">
        <v>0</v>
      </c>
      <c r="F15" s="9" t="s">
        <v>242</v>
      </c>
    </row>
    <row r="16" spans="1:6" x14ac:dyDescent="0.25">
      <c r="A16" s="9">
        <v>13</v>
      </c>
      <c r="B16" s="9" t="s">
        <v>242</v>
      </c>
      <c r="C16" s="9">
        <v>0</v>
      </c>
      <c r="D16" s="9">
        <v>0</v>
      </c>
      <c r="E16" s="9">
        <v>0</v>
      </c>
      <c r="F16" s="9" t="s">
        <v>242</v>
      </c>
    </row>
    <row r="17" spans="1:6" x14ac:dyDescent="0.25">
      <c r="A17" s="9">
        <v>14</v>
      </c>
      <c r="B17" s="9" t="s">
        <v>242</v>
      </c>
      <c r="C17" s="9">
        <v>0</v>
      </c>
      <c r="D17" s="9">
        <v>0</v>
      </c>
      <c r="E17" s="9">
        <v>0</v>
      </c>
      <c r="F17" s="9" t="s">
        <v>242</v>
      </c>
    </row>
    <row r="18" spans="1:6" x14ac:dyDescent="0.25">
      <c r="A18" s="9">
        <v>15</v>
      </c>
      <c r="B18" s="9" t="s">
        <v>242</v>
      </c>
      <c r="C18" s="9">
        <v>0</v>
      </c>
      <c r="D18" s="9">
        <v>0</v>
      </c>
      <c r="E18" s="9">
        <v>0</v>
      </c>
      <c r="F18" s="9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D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8" x14ac:dyDescent="0.25">
      <c r="A3" s="8" t="s">
        <v>100</v>
      </c>
      <c r="B3" s="8" t="s">
        <v>195</v>
      </c>
      <c r="C3" s="8" t="s">
        <v>196</v>
      </c>
      <c r="D3" s="8" t="s">
        <v>197</v>
      </c>
      <c r="E3" s="8" t="s">
        <v>198</v>
      </c>
      <c r="F3" s="8" t="s">
        <v>199</v>
      </c>
    </row>
    <row r="4" spans="1:8" s="10" customFormat="1" x14ac:dyDescent="0.25">
      <c r="A4" s="9">
        <v>1</v>
      </c>
      <c r="B4" s="9" t="s">
        <v>242</v>
      </c>
      <c r="C4" s="9">
        <v>0</v>
      </c>
      <c r="D4" s="9">
        <v>0</v>
      </c>
      <c r="E4" s="9">
        <v>0</v>
      </c>
      <c r="F4" s="9">
        <v>0</v>
      </c>
      <c r="G4" s="9"/>
      <c r="H4" s="9"/>
    </row>
    <row r="5" spans="1:8" s="10" customFormat="1" x14ac:dyDescent="0.25">
      <c r="A5" s="9">
        <v>2</v>
      </c>
      <c r="B5" s="9" t="s">
        <v>242</v>
      </c>
      <c r="C5" s="9">
        <v>0</v>
      </c>
      <c r="D5" s="9">
        <v>0</v>
      </c>
      <c r="E5" s="9">
        <v>0</v>
      </c>
      <c r="F5" s="9">
        <v>0</v>
      </c>
      <c r="G5" s="9"/>
      <c r="H5" s="9"/>
    </row>
    <row r="6" spans="1:8" s="10" customFormat="1" x14ac:dyDescent="0.25">
      <c r="A6" s="9">
        <v>3</v>
      </c>
      <c r="B6" s="9" t="s">
        <v>242</v>
      </c>
      <c r="C6" s="9">
        <v>0</v>
      </c>
      <c r="D6" s="9">
        <v>0</v>
      </c>
      <c r="E6" s="9">
        <v>0</v>
      </c>
      <c r="F6" s="9">
        <v>0</v>
      </c>
      <c r="G6" s="9"/>
      <c r="H6" s="9"/>
    </row>
    <row r="7" spans="1:8" s="10" customFormat="1" x14ac:dyDescent="0.25">
      <c r="A7" s="9">
        <v>4</v>
      </c>
      <c r="B7" s="9" t="s">
        <v>242</v>
      </c>
      <c r="C7" s="9">
        <v>0</v>
      </c>
      <c r="D7" s="9">
        <v>0</v>
      </c>
      <c r="E7" s="9">
        <v>0</v>
      </c>
      <c r="F7" s="9">
        <v>0</v>
      </c>
      <c r="G7" s="9"/>
      <c r="H7" s="9"/>
    </row>
    <row r="8" spans="1:8" s="10" customFormat="1" x14ac:dyDescent="0.25">
      <c r="A8" s="9">
        <v>5</v>
      </c>
      <c r="B8" s="9" t="s">
        <v>242</v>
      </c>
      <c r="C8" s="9">
        <v>0</v>
      </c>
      <c r="D8" s="9">
        <v>0</v>
      </c>
      <c r="E8" s="9">
        <v>0</v>
      </c>
      <c r="F8" s="9">
        <v>0</v>
      </c>
      <c r="G8" s="9"/>
      <c r="H8" s="9"/>
    </row>
    <row r="9" spans="1:8" s="10" customFormat="1" x14ac:dyDescent="0.25">
      <c r="A9" s="9">
        <v>6</v>
      </c>
      <c r="B9" s="9" t="s">
        <v>242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1:8" s="10" customFormat="1" x14ac:dyDescent="0.25">
      <c r="A10" s="9">
        <v>7</v>
      </c>
      <c r="B10" s="9" t="s">
        <v>242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1:8" s="10" customFormat="1" x14ac:dyDescent="0.25">
      <c r="A11" s="9">
        <v>8</v>
      </c>
      <c r="B11" s="9" t="s">
        <v>242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1:8" x14ac:dyDescent="0.25">
      <c r="A12" s="9">
        <v>9</v>
      </c>
      <c r="B12" s="9" t="s">
        <v>242</v>
      </c>
      <c r="C12" s="9">
        <v>0</v>
      </c>
      <c r="D12" s="9">
        <v>0</v>
      </c>
      <c r="E12" s="9">
        <v>0</v>
      </c>
      <c r="F12" s="9">
        <v>0</v>
      </c>
    </row>
    <row r="13" spans="1:8" x14ac:dyDescent="0.25">
      <c r="A13" s="9">
        <v>10</v>
      </c>
      <c r="B13" s="9" t="s">
        <v>242</v>
      </c>
      <c r="C13" s="9">
        <v>0</v>
      </c>
      <c r="D13" s="9">
        <v>0</v>
      </c>
      <c r="E13" s="9">
        <v>0</v>
      </c>
      <c r="F13" s="9">
        <v>0</v>
      </c>
    </row>
    <row r="14" spans="1:8" x14ac:dyDescent="0.25">
      <c r="A14" s="9">
        <v>11</v>
      </c>
      <c r="B14" s="9" t="s">
        <v>242</v>
      </c>
      <c r="C14" s="9">
        <v>0</v>
      </c>
      <c r="D14" s="9">
        <v>0</v>
      </c>
      <c r="E14" s="9">
        <v>0</v>
      </c>
      <c r="F14" s="9">
        <v>0</v>
      </c>
    </row>
    <row r="15" spans="1:8" x14ac:dyDescent="0.25">
      <c r="A15" s="9">
        <v>12</v>
      </c>
      <c r="B15" s="9" t="s">
        <v>242</v>
      </c>
      <c r="C15" s="9">
        <v>0</v>
      </c>
      <c r="D15" s="9">
        <v>0</v>
      </c>
      <c r="E15" s="9">
        <v>0</v>
      </c>
      <c r="F15" s="9">
        <v>0</v>
      </c>
    </row>
    <row r="16" spans="1:8" x14ac:dyDescent="0.25">
      <c r="A16" s="9">
        <v>13</v>
      </c>
      <c r="B16" s="9" t="s">
        <v>242</v>
      </c>
      <c r="C16" s="9">
        <v>0</v>
      </c>
      <c r="D16" s="9">
        <v>0</v>
      </c>
      <c r="E16" s="9">
        <v>0</v>
      </c>
      <c r="F16" s="9">
        <v>0</v>
      </c>
    </row>
    <row r="17" spans="1:6" x14ac:dyDescent="0.25">
      <c r="A17" s="9">
        <v>14</v>
      </c>
      <c r="B17" s="9" t="s">
        <v>242</v>
      </c>
      <c r="C17" s="9">
        <v>0</v>
      </c>
      <c r="D17" s="9">
        <v>0</v>
      </c>
      <c r="E17" s="9">
        <v>0</v>
      </c>
      <c r="F17" s="9">
        <v>0</v>
      </c>
    </row>
    <row r="18" spans="1:6" x14ac:dyDescent="0.25">
      <c r="A18" s="9">
        <v>15</v>
      </c>
      <c r="B18" s="9" t="s">
        <v>242</v>
      </c>
      <c r="C18" s="9">
        <v>0</v>
      </c>
      <c r="D18" s="9">
        <v>0</v>
      </c>
      <c r="E18" s="9">
        <v>0</v>
      </c>
      <c r="F18" s="9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8" t="s">
        <v>100</v>
      </c>
      <c r="B3" s="8" t="s">
        <v>205</v>
      </c>
      <c r="C3" s="8" t="s">
        <v>206</v>
      </c>
      <c r="D3" s="8" t="s">
        <v>207</v>
      </c>
      <c r="E3" s="8" t="s">
        <v>208</v>
      </c>
      <c r="F3" s="8" t="s">
        <v>209</v>
      </c>
    </row>
    <row r="4" spans="1:6" s="9" customFormat="1" ht="12.75" x14ac:dyDescent="0.2">
      <c r="A4" s="9">
        <v>1</v>
      </c>
      <c r="B4" s="9" t="s">
        <v>242</v>
      </c>
      <c r="C4" s="9">
        <v>0</v>
      </c>
      <c r="D4" s="9">
        <v>0</v>
      </c>
      <c r="E4" s="9" t="s">
        <v>242</v>
      </c>
      <c r="F4" s="9" t="s">
        <v>242</v>
      </c>
    </row>
    <row r="5" spans="1:6" s="9" customFormat="1" ht="12.75" x14ac:dyDescent="0.2">
      <c r="A5" s="9">
        <v>2</v>
      </c>
      <c r="B5" s="9" t="s">
        <v>242</v>
      </c>
      <c r="C5" s="9">
        <v>0</v>
      </c>
      <c r="D5" s="9">
        <v>0</v>
      </c>
      <c r="E5" s="9" t="s">
        <v>242</v>
      </c>
      <c r="F5" s="9" t="s">
        <v>242</v>
      </c>
    </row>
    <row r="6" spans="1:6" s="9" customFormat="1" ht="12.75" x14ac:dyDescent="0.2">
      <c r="A6" s="9">
        <v>3</v>
      </c>
      <c r="B6" s="9" t="s">
        <v>242</v>
      </c>
      <c r="C6" s="9">
        <v>0</v>
      </c>
      <c r="D6" s="9">
        <v>0</v>
      </c>
      <c r="E6" s="9" t="s">
        <v>242</v>
      </c>
      <c r="F6" s="9" t="s">
        <v>242</v>
      </c>
    </row>
    <row r="7" spans="1:6" s="9" customFormat="1" ht="12.75" x14ac:dyDescent="0.2">
      <c r="A7" s="9">
        <v>4</v>
      </c>
      <c r="B7" s="9" t="s">
        <v>242</v>
      </c>
      <c r="C7" s="9">
        <v>0</v>
      </c>
      <c r="D7" s="9">
        <v>0</v>
      </c>
      <c r="E7" s="9" t="s">
        <v>242</v>
      </c>
      <c r="F7" s="9" t="s">
        <v>242</v>
      </c>
    </row>
    <row r="8" spans="1:6" s="9" customFormat="1" ht="12.75" x14ac:dyDescent="0.2">
      <c r="A8" s="9">
        <v>5</v>
      </c>
      <c r="B8" s="9" t="s">
        <v>242</v>
      </c>
      <c r="C8" s="9">
        <v>0</v>
      </c>
      <c r="D8" s="9">
        <v>0</v>
      </c>
      <c r="E8" s="9" t="s">
        <v>242</v>
      </c>
      <c r="F8" s="9" t="s">
        <v>242</v>
      </c>
    </row>
    <row r="9" spans="1:6" s="9" customFormat="1" ht="12.75" x14ac:dyDescent="0.2">
      <c r="A9" s="9">
        <v>6</v>
      </c>
      <c r="B9" s="9" t="s">
        <v>242</v>
      </c>
      <c r="C9" s="9">
        <v>0</v>
      </c>
      <c r="D9" s="9">
        <v>0</v>
      </c>
      <c r="E9" s="9" t="s">
        <v>242</v>
      </c>
      <c r="F9" s="9" t="s">
        <v>242</v>
      </c>
    </row>
    <row r="10" spans="1:6" s="9" customFormat="1" ht="12.75" x14ac:dyDescent="0.2">
      <c r="A10" s="9">
        <v>7</v>
      </c>
      <c r="B10" s="9" t="s">
        <v>242</v>
      </c>
      <c r="C10" s="9">
        <v>0</v>
      </c>
      <c r="D10" s="9">
        <v>0</v>
      </c>
      <c r="E10" s="9" t="s">
        <v>242</v>
      </c>
      <c r="F10" s="9" t="s">
        <v>242</v>
      </c>
    </row>
    <row r="11" spans="1:6" s="9" customFormat="1" ht="12.75" x14ac:dyDescent="0.2">
      <c r="A11" s="9">
        <v>8</v>
      </c>
      <c r="B11" s="9" t="s">
        <v>242</v>
      </c>
      <c r="C11" s="9">
        <v>0</v>
      </c>
      <c r="D11" s="9">
        <v>0</v>
      </c>
      <c r="E11" s="9" t="s">
        <v>242</v>
      </c>
      <c r="F11" s="9" t="s">
        <v>242</v>
      </c>
    </row>
    <row r="12" spans="1:6" x14ac:dyDescent="0.25">
      <c r="A12" s="9">
        <v>9</v>
      </c>
      <c r="B12" s="9" t="s">
        <v>242</v>
      </c>
      <c r="C12" s="9">
        <v>0</v>
      </c>
      <c r="D12" s="9">
        <v>0</v>
      </c>
      <c r="E12" s="9" t="s">
        <v>242</v>
      </c>
      <c r="F12" s="9" t="s">
        <v>242</v>
      </c>
    </row>
    <row r="13" spans="1:6" x14ac:dyDescent="0.25">
      <c r="A13" s="9">
        <v>10</v>
      </c>
      <c r="B13" s="9" t="s">
        <v>242</v>
      </c>
      <c r="C13" s="9">
        <v>0</v>
      </c>
      <c r="D13" s="9">
        <v>0</v>
      </c>
      <c r="E13" s="9" t="s">
        <v>242</v>
      </c>
      <c r="F13" s="9" t="s">
        <v>242</v>
      </c>
    </row>
    <row r="14" spans="1:6" x14ac:dyDescent="0.25">
      <c r="A14" s="9">
        <v>11</v>
      </c>
      <c r="B14" s="9" t="s">
        <v>242</v>
      </c>
      <c r="C14" s="9">
        <v>0</v>
      </c>
      <c r="D14" s="9">
        <v>0</v>
      </c>
      <c r="E14" s="9" t="s">
        <v>242</v>
      </c>
      <c r="F14" s="9" t="s">
        <v>242</v>
      </c>
    </row>
    <row r="15" spans="1:6" x14ac:dyDescent="0.25">
      <c r="A15" s="9">
        <v>12</v>
      </c>
      <c r="B15" s="9" t="s">
        <v>242</v>
      </c>
      <c r="C15" s="9">
        <v>0</v>
      </c>
      <c r="D15" s="9">
        <v>0</v>
      </c>
      <c r="E15" s="9" t="s">
        <v>242</v>
      </c>
      <c r="F15" s="9" t="s">
        <v>242</v>
      </c>
    </row>
    <row r="16" spans="1:6" x14ac:dyDescent="0.25">
      <c r="A16" s="9">
        <v>13</v>
      </c>
      <c r="B16" s="9" t="s">
        <v>242</v>
      </c>
      <c r="C16" s="9">
        <v>0</v>
      </c>
      <c r="D16" s="9">
        <v>0</v>
      </c>
      <c r="E16" s="9" t="s">
        <v>242</v>
      </c>
      <c r="F16" s="9" t="s">
        <v>242</v>
      </c>
    </row>
    <row r="17" spans="1:6" x14ac:dyDescent="0.25">
      <c r="A17" s="9">
        <v>14</v>
      </c>
      <c r="B17" s="9" t="s">
        <v>242</v>
      </c>
      <c r="C17" s="9">
        <v>0</v>
      </c>
      <c r="D17" s="9">
        <v>0</v>
      </c>
      <c r="E17" s="9" t="s">
        <v>242</v>
      </c>
      <c r="F17" s="9" t="s">
        <v>242</v>
      </c>
    </row>
    <row r="18" spans="1:6" x14ac:dyDescent="0.25">
      <c r="A18" s="9">
        <v>15</v>
      </c>
      <c r="B18" s="9" t="s">
        <v>242</v>
      </c>
      <c r="C18" s="9">
        <v>0</v>
      </c>
      <c r="D18" s="9">
        <v>0</v>
      </c>
      <c r="E18" s="9" t="s">
        <v>242</v>
      </c>
      <c r="F18" s="9" t="s">
        <v>242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.75" customHeight="1" x14ac:dyDescent="0.25">
      <c r="A3" s="8" t="s">
        <v>100</v>
      </c>
      <c r="B3" s="8" t="s">
        <v>212</v>
      </c>
      <c r="C3" s="8" t="s">
        <v>213</v>
      </c>
    </row>
    <row r="4" spans="1:6" s="10" customFormat="1" x14ac:dyDescent="0.25">
      <c r="A4" s="9">
        <v>1</v>
      </c>
      <c r="B4" s="9" t="s">
        <v>242</v>
      </c>
      <c r="C4" s="9" t="s">
        <v>242</v>
      </c>
      <c r="D4" s="9"/>
      <c r="F4" s="9"/>
    </row>
    <row r="5" spans="1:6" s="10" customFormat="1" x14ac:dyDescent="0.25">
      <c r="A5" s="9">
        <v>2</v>
      </c>
      <c r="B5" s="9" t="s">
        <v>242</v>
      </c>
      <c r="C5" s="9" t="s">
        <v>242</v>
      </c>
      <c r="D5" s="9"/>
      <c r="F5" s="9"/>
    </row>
    <row r="6" spans="1:6" s="10" customFormat="1" x14ac:dyDescent="0.25">
      <c r="A6" s="9">
        <v>3</v>
      </c>
      <c r="B6" s="9" t="s">
        <v>242</v>
      </c>
      <c r="C6" s="9" t="s">
        <v>242</v>
      </c>
      <c r="D6" s="9"/>
      <c r="F6" s="9"/>
    </row>
    <row r="7" spans="1:6" s="10" customFormat="1" x14ac:dyDescent="0.25">
      <c r="A7" s="9">
        <v>4</v>
      </c>
      <c r="B7" s="9" t="s">
        <v>242</v>
      </c>
      <c r="C7" s="9" t="s">
        <v>242</v>
      </c>
      <c r="D7" s="9"/>
      <c r="F7" s="9"/>
    </row>
    <row r="8" spans="1:6" s="10" customFormat="1" x14ac:dyDescent="0.25">
      <c r="A8" s="9">
        <v>5</v>
      </c>
      <c r="B8" s="9" t="s">
        <v>242</v>
      </c>
      <c r="C8" s="9" t="s">
        <v>242</v>
      </c>
      <c r="D8" s="9"/>
      <c r="F8" s="9"/>
    </row>
    <row r="9" spans="1:6" s="10" customFormat="1" x14ac:dyDescent="0.25">
      <c r="A9" s="9">
        <v>6</v>
      </c>
      <c r="B9" s="9" t="s">
        <v>242</v>
      </c>
      <c r="C9" s="9" t="s">
        <v>242</v>
      </c>
      <c r="D9" s="9"/>
      <c r="F9" s="9"/>
    </row>
    <row r="10" spans="1:6" s="10" customFormat="1" x14ac:dyDescent="0.25">
      <c r="A10" s="9">
        <v>7</v>
      </c>
      <c r="B10" s="9" t="s">
        <v>242</v>
      </c>
      <c r="C10" s="9" t="s">
        <v>242</v>
      </c>
      <c r="D10" s="9"/>
      <c r="F10" s="9"/>
    </row>
    <row r="11" spans="1:6" s="10" customFormat="1" x14ac:dyDescent="0.25">
      <c r="A11" s="9">
        <v>8</v>
      </c>
      <c r="B11" s="9" t="s">
        <v>242</v>
      </c>
      <c r="C11" s="9" t="s">
        <v>242</v>
      </c>
      <c r="D11" s="9"/>
      <c r="F11" s="9"/>
    </row>
    <row r="12" spans="1:6" x14ac:dyDescent="0.25">
      <c r="A12" s="9">
        <v>9</v>
      </c>
      <c r="B12" s="9" t="s">
        <v>242</v>
      </c>
      <c r="C12" s="9" t="s">
        <v>242</v>
      </c>
    </row>
    <row r="13" spans="1:6" x14ac:dyDescent="0.25">
      <c r="A13" s="9">
        <v>10</v>
      </c>
      <c r="B13" s="9" t="s">
        <v>242</v>
      </c>
      <c r="C13" s="9" t="s">
        <v>242</v>
      </c>
    </row>
    <row r="14" spans="1:6" x14ac:dyDescent="0.25">
      <c r="A14" s="9">
        <v>11</v>
      </c>
      <c r="B14" s="9" t="s">
        <v>242</v>
      </c>
      <c r="C14" s="9" t="s">
        <v>242</v>
      </c>
    </row>
    <row r="15" spans="1:6" x14ac:dyDescent="0.25">
      <c r="A15" s="9">
        <v>12</v>
      </c>
      <c r="B15" s="9" t="s">
        <v>242</v>
      </c>
      <c r="C15" s="9" t="s">
        <v>242</v>
      </c>
    </row>
    <row r="16" spans="1:6" x14ac:dyDescent="0.25">
      <c r="A16" s="9">
        <v>13</v>
      </c>
      <c r="B16" s="9" t="s">
        <v>242</v>
      </c>
      <c r="C16" s="9" t="s">
        <v>242</v>
      </c>
    </row>
    <row r="17" spans="1:3" x14ac:dyDescent="0.25">
      <c r="A17" s="9">
        <v>14</v>
      </c>
      <c r="B17" s="9" t="s">
        <v>242</v>
      </c>
      <c r="C17" s="9" t="s">
        <v>242</v>
      </c>
    </row>
    <row r="18" spans="1:3" x14ac:dyDescent="0.25">
      <c r="A18" s="9">
        <v>15</v>
      </c>
      <c r="B18" s="9" t="s">
        <v>242</v>
      </c>
      <c r="C18" s="9" t="s">
        <v>242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4" workbookViewId="0">
      <selection activeCell="A12" sqref="A12:XFD3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8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9" ht="30" x14ac:dyDescent="0.25">
      <c r="A3" s="8" t="s">
        <v>100</v>
      </c>
      <c r="B3" s="8" t="s">
        <v>101</v>
      </c>
      <c r="C3" s="8" t="s">
        <v>102</v>
      </c>
      <c r="D3" s="8" t="s">
        <v>103</v>
      </c>
      <c r="E3" s="8" t="s">
        <v>104</v>
      </c>
      <c r="F3" s="8" t="s">
        <v>105</v>
      </c>
    </row>
    <row r="4" spans="1:9" s="1" customFormat="1" ht="12.75" x14ac:dyDescent="0.2">
      <c r="A4" s="9">
        <v>1</v>
      </c>
      <c r="B4" s="9" t="s">
        <v>242</v>
      </c>
      <c r="C4" s="9">
        <v>0</v>
      </c>
      <c r="D4" s="9">
        <v>0</v>
      </c>
      <c r="E4" s="9">
        <v>0</v>
      </c>
      <c r="F4" s="9">
        <v>0</v>
      </c>
      <c r="G4" s="9"/>
      <c r="H4" s="9"/>
      <c r="I4" s="9"/>
    </row>
    <row r="5" spans="1:9" s="1" customFormat="1" ht="12.75" x14ac:dyDescent="0.2">
      <c r="A5" s="9">
        <v>2</v>
      </c>
      <c r="B5" s="9" t="s">
        <v>242</v>
      </c>
      <c r="C5" s="9">
        <v>0</v>
      </c>
      <c r="D5" s="9">
        <v>0</v>
      </c>
      <c r="E5" s="9">
        <v>0</v>
      </c>
      <c r="F5" s="9">
        <v>0</v>
      </c>
      <c r="G5" s="9"/>
      <c r="H5" s="9"/>
      <c r="I5" s="9"/>
    </row>
    <row r="6" spans="1:9" s="1" customFormat="1" ht="12.75" x14ac:dyDescent="0.2">
      <c r="A6" s="9">
        <v>3</v>
      </c>
      <c r="B6" s="9" t="s">
        <v>242</v>
      </c>
      <c r="C6" s="9">
        <v>0</v>
      </c>
      <c r="D6" s="9">
        <v>0</v>
      </c>
      <c r="E6" s="9">
        <v>0</v>
      </c>
      <c r="F6" s="9">
        <v>0</v>
      </c>
      <c r="G6" s="9"/>
      <c r="H6" s="9"/>
      <c r="I6" s="9"/>
    </row>
    <row r="7" spans="1:9" s="1" customFormat="1" ht="12.75" x14ac:dyDescent="0.2">
      <c r="A7" s="9">
        <v>4</v>
      </c>
      <c r="B7" s="9" t="s">
        <v>242</v>
      </c>
      <c r="C7" s="9">
        <v>0</v>
      </c>
      <c r="D7" s="9">
        <v>0</v>
      </c>
      <c r="E7" s="9">
        <v>0</v>
      </c>
      <c r="F7" s="9">
        <v>0</v>
      </c>
      <c r="G7" s="9"/>
      <c r="H7" s="9"/>
      <c r="I7" s="9"/>
    </row>
    <row r="8" spans="1:9" s="1" customFormat="1" ht="12.75" x14ac:dyDescent="0.2">
      <c r="A8" s="9">
        <v>5</v>
      </c>
      <c r="B8" s="9" t="s">
        <v>242</v>
      </c>
      <c r="C8" s="9">
        <v>0</v>
      </c>
      <c r="D8" s="9">
        <v>0</v>
      </c>
      <c r="E8" s="9">
        <v>0</v>
      </c>
      <c r="F8" s="9">
        <v>0</v>
      </c>
      <c r="G8" s="9"/>
      <c r="H8" s="9"/>
      <c r="I8" s="9"/>
    </row>
    <row r="9" spans="1:9" s="1" customFormat="1" ht="12.75" x14ac:dyDescent="0.2">
      <c r="A9" s="9">
        <v>6</v>
      </c>
      <c r="B9" s="9" t="s">
        <v>242</v>
      </c>
      <c r="C9" s="9">
        <v>0</v>
      </c>
      <c r="D9" s="9">
        <v>0</v>
      </c>
      <c r="E9" s="9">
        <v>0</v>
      </c>
      <c r="F9" s="9">
        <v>0</v>
      </c>
      <c r="G9" s="9"/>
      <c r="H9" s="9"/>
      <c r="I9" s="9"/>
    </row>
    <row r="10" spans="1:9" s="1" customFormat="1" ht="12.75" x14ac:dyDescent="0.2">
      <c r="A10" s="9">
        <v>7</v>
      </c>
      <c r="B10" s="9" t="s">
        <v>242</v>
      </c>
      <c r="C10" s="9">
        <v>0</v>
      </c>
      <c r="D10" s="9">
        <v>0</v>
      </c>
      <c r="E10" s="9">
        <v>0</v>
      </c>
      <c r="F10" s="9">
        <v>0</v>
      </c>
      <c r="G10" s="9"/>
      <c r="H10" s="9"/>
      <c r="I10" s="9"/>
    </row>
    <row r="11" spans="1:9" s="1" customFormat="1" ht="12.75" x14ac:dyDescent="0.2">
      <c r="A11" s="9">
        <v>8</v>
      </c>
      <c r="B11" s="9" t="s">
        <v>242</v>
      </c>
      <c r="C11" s="9">
        <v>0</v>
      </c>
      <c r="D11" s="9">
        <v>0</v>
      </c>
      <c r="E11" s="9">
        <v>0</v>
      </c>
      <c r="F11" s="9">
        <v>0</v>
      </c>
      <c r="G11" s="9"/>
      <c r="H11" s="9"/>
      <c r="I11" s="9"/>
    </row>
    <row r="12" spans="1:9" x14ac:dyDescent="0.25">
      <c r="A12" s="9">
        <v>9</v>
      </c>
      <c r="B12" s="9" t="s">
        <v>242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</row>
    <row r="13" spans="1:9" x14ac:dyDescent="0.25">
      <c r="A13" s="9">
        <v>10</v>
      </c>
      <c r="B13" s="9" t="s">
        <v>242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</row>
    <row r="14" spans="1:9" x14ac:dyDescent="0.25">
      <c r="A14" s="9">
        <v>11</v>
      </c>
      <c r="B14" s="9" t="s">
        <v>242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</row>
    <row r="15" spans="1:9" x14ac:dyDescent="0.25">
      <c r="A15" s="9">
        <v>12</v>
      </c>
      <c r="B15" s="9" t="s">
        <v>242</v>
      </c>
      <c r="C15" s="9">
        <v>0</v>
      </c>
      <c r="D15" s="9">
        <v>0</v>
      </c>
      <c r="E15" s="9">
        <v>0</v>
      </c>
      <c r="F15" s="9">
        <v>0</v>
      </c>
    </row>
    <row r="16" spans="1:9" x14ac:dyDescent="0.25">
      <c r="A16" s="9">
        <v>13</v>
      </c>
      <c r="B16" s="9" t="s">
        <v>242</v>
      </c>
      <c r="C16" s="9">
        <v>0</v>
      </c>
      <c r="D16" s="9">
        <v>0</v>
      </c>
      <c r="E16" s="9">
        <v>0</v>
      </c>
      <c r="F16" s="9">
        <v>0</v>
      </c>
    </row>
    <row r="17" spans="1:6" x14ac:dyDescent="0.25">
      <c r="A17" s="9">
        <v>14</v>
      </c>
      <c r="B17" s="9" t="s">
        <v>242</v>
      </c>
      <c r="C17" s="9">
        <v>0</v>
      </c>
      <c r="D17" s="9">
        <v>0</v>
      </c>
      <c r="E17" s="9">
        <v>0</v>
      </c>
      <c r="F17" s="9">
        <v>0</v>
      </c>
    </row>
    <row r="18" spans="1:6" x14ac:dyDescent="0.25">
      <c r="A18" s="9">
        <v>15</v>
      </c>
      <c r="B18" s="9" t="s">
        <v>242</v>
      </c>
      <c r="C18" s="9">
        <v>0</v>
      </c>
      <c r="D18" s="9">
        <v>0</v>
      </c>
      <c r="E18" s="9">
        <v>0</v>
      </c>
      <c r="F18" s="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7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8" t="s">
        <v>100</v>
      </c>
      <c r="B3" s="8" t="s">
        <v>108</v>
      </c>
      <c r="C3" s="8" t="s">
        <v>109</v>
      </c>
    </row>
    <row r="4" spans="1:3" x14ac:dyDescent="0.25">
      <c r="A4" s="9">
        <v>1</v>
      </c>
      <c r="B4" s="9" t="s">
        <v>242</v>
      </c>
      <c r="C4" s="9" t="s">
        <v>242</v>
      </c>
    </row>
    <row r="5" spans="1:3" x14ac:dyDescent="0.25">
      <c r="A5" s="9">
        <v>2</v>
      </c>
      <c r="B5" s="9" t="s">
        <v>242</v>
      </c>
      <c r="C5" s="9" t="s">
        <v>242</v>
      </c>
    </row>
    <row r="6" spans="1:3" x14ac:dyDescent="0.25">
      <c r="A6" s="9">
        <v>3</v>
      </c>
      <c r="B6" s="9" t="s">
        <v>242</v>
      </c>
      <c r="C6" s="9" t="s">
        <v>242</v>
      </c>
    </row>
    <row r="7" spans="1:3" x14ac:dyDescent="0.25">
      <c r="A7" s="9">
        <v>4</v>
      </c>
      <c r="B7" s="9" t="s">
        <v>242</v>
      </c>
      <c r="C7" s="9" t="s">
        <v>242</v>
      </c>
    </row>
    <row r="8" spans="1:3" x14ac:dyDescent="0.25">
      <c r="A8" s="9">
        <v>5</v>
      </c>
      <c r="B8" s="9" t="s">
        <v>242</v>
      </c>
      <c r="C8" s="9" t="s">
        <v>242</v>
      </c>
    </row>
    <row r="9" spans="1:3" x14ac:dyDescent="0.25">
      <c r="A9" s="9">
        <v>6</v>
      </c>
      <c r="B9" s="9" t="s">
        <v>242</v>
      </c>
      <c r="C9" s="9" t="s">
        <v>242</v>
      </c>
    </row>
    <row r="10" spans="1:3" x14ac:dyDescent="0.25">
      <c r="A10" s="9">
        <v>7</v>
      </c>
      <c r="B10" s="9" t="s">
        <v>242</v>
      </c>
      <c r="C10" s="9" t="s">
        <v>242</v>
      </c>
    </row>
    <row r="11" spans="1:3" x14ac:dyDescent="0.25">
      <c r="A11" s="9">
        <v>8</v>
      </c>
      <c r="B11" s="9" t="s">
        <v>242</v>
      </c>
      <c r="C11" s="9" t="s">
        <v>242</v>
      </c>
    </row>
    <row r="12" spans="1:3" x14ac:dyDescent="0.25">
      <c r="A12" s="9">
        <v>9</v>
      </c>
      <c r="B12" s="9" t="s">
        <v>242</v>
      </c>
      <c r="C12" s="9" t="s">
        <v>242</v>
      </c>
    </row>
    <row r="13" spans="1:3" x14ac:dyDescent="0.25">
      <c r="A13" s="9">
        <v>10</v>
      </c>
      <c r="B13" s="9" t="s">
        <v>242</v>
      </c>
      <c r="C13" s="9" t="s">
        <v>242</v>
      </c>
    </row>
    <row r="14" spans="1:3" x14ac:dyDescent="0.25">
      <c r="A14" s="9">
        <v>11</v>
      </c>
      <c r="B14" s="9" t="s">
        <v>242</v>
      </c>
      <c r="C14" s="9" t="s">
        <v>242</v>
      </c>
    </row>
    <row r="15" spans="1:3" x14ac:dyDescent="0.25">
      <c r="A15" s="9">
        <v>12</v>
      </c>
      <c r="B15" s="9" t="s">
        <v>242</v>
      </c>
      <c r="C15" s="9" t="s">
        <v>242</v>
      </c>
    </row>
    <row r="16" spans="1:3" x14ac:dyDescent="0.25">
      <c r="A16" s="9">
        <v>13</v>
      </c>
      <c r="B16" s="9" t="s">
        <v>242</v>
      </c>
      <c r="C16" s="9" t="s">
        <v>242</v>
      </c>
    </row>
    <row r="17" spans="1:3" x14ac:dyDescent="0.25">
      <c r="A17" s="9">
        <v>14</v>
      </c>
      <c r="B17" s="9" t="s">
        <v>242</v>
      </c>
      <c r="C17" s="9" t="s">
        <v>242</v>
      </c>
    </row>
    <row r="18" spans="1:3" x14ac:dyDescent="0.25">
      <c r="A18" s="9">
        <v>15</v>
      </c>
      <c r="B18" s="9" t="s">
        <v>242</v>
      </c>
      <c r="C18" s="9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8" t="s">
        <v>100</v>
      </c>
      <c r="B3" s="8" t="s">
        <v>115</v>
      </c>
      <c r="C3" s="8" t="s">
        <v>116</v>
      </c>
      <c r="D3" s="8" t="s">
        <v>117</v>
      </c>
      <c r="E3" s="8" t="s">
        <v>118</v>
      </c>
      <c r="F3" s="8" t="s">
        <v>119</v>
      </c>
    </row>
    <row r="4" spans="1:6" x14ac:dyDescent="0.25">
      <c r="A4" s="9">
        <v>1</v>
      </c>
      <c r="B4" s="9" t="s">
        <v>242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v>2</v>
      </c>
      <c r="B5" s="9" t="s">
        <v>242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 t="s">
        <v>242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 t="s">
        <v>242</v>
      </c>
      <c r="C7" s="9">
        <v>0</v>
      </c>
      <c r="D7" s="9">
        <v>0</v>
      </c>
      <c r="E7" s="9">
        <v>0</v>
      </c>
      <c r="F7" s="9">
        <v>0</v>
      </c>
    </row>
    <row r="8" spans="1:6" x14ac:dyDescent="0.25">
      <c r="A8" s="9">
        <v>5</v>
      </c>
      <c r="B8" s="9" t="s">
        <v>242</v>
      </c>
      <c r="C8" s="9">
        <v>0</v>
      </c>
      <c r="D8" s="9">
        <v>0</v>
      </c>
      <c r="E8" s="9">
        <v>0</v>
      </c>
      <c r="F8" s="9">
        <v>0</v>
      </c>
    </row>
    <row r="9" spans="1:6" x14ac:dyDescent="0.25">
      <c r="A9" s="9">
        <v>6</v>
      </c>
      <c r="B9" s="9" t="s">
        <v>242</v>
      </c>
      <c r="C9" s="9">
        <v>0</v>
      </c>
      <c r="D9" s="9">
        <v>0</v>
      </c>
      <c r="E9" s="9">
        <v>0</v>
      </c>
      <c r="F9" s="9">
        <v>0</v>
      </c>
    </row>
    <row r="10" spans="1:6" x14ac:dyDescent="0.25">
      <c r="A10" s="9">
        <v>7</v>
      </c>
      <c r="B10" s="9" t="s">
        <v>242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5">
      <c r="A11" s="9">
        <v>8</v>
      </c>
      <c r="B11" s="9" t="s">
        <v>242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5">
      <c r="A12" s="9">
        <v>9</v>
      </c>
      <c r="B12" s="9" t="s">
        <v>242</v>
      </c>
      <c r="C12" s="9">
        <v>0</v>
      </c>
      <c r="D12" s="9">
        <v>0</v>
      </c>
      <c r="E12" s="9">
        <v>0</v>
      </c>
      <c r="F12" s="9">
        <v>0</v>
      </c>
    </row>
    <row r="13" spans="1:6" x14ac:dyDescent="0.25">
      <c r="A13" s="9">
        <v>10</v>
      </c>
      <c r="B13" s="9" t="s">
        <v>242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5">
      <c r="A14" s="9">
        <v>11</v>
      </c>
      <c r="B14" s="9" t="s">
        <v>242</v>
      </c>
      <c r="C14" s="9">
        <v>0</v>
      </c>
      <c r="D14" s="9">
        <v>0</v>
      </c>
      <c r="E14" s="9">
        <v>0</v>
      </c>
      <c r="F14" s="9">
        <v>0</v>
      </c>
    </row>
    <row r="15" spans="1:6" x14ac:dyDescent="0.25">
      <c r="A15" s="9">
        <v>12</v>
      </c>
      <c r="B15" s="9" t="s">
        <v>242</v>
      </c>
      <c r="C15" s="9">
        <v>0</v>
      </c>
      <c r="D15" s="9">
        <v>0</v>
      </c>
      <c r="E15" s="9">
        <v>0</v>
      </c>
      <c r="F15" s="9">
        <v>0</v>
      </c>
    </row>
    <row r="16" spans="1:6" x14ac:dyDescent="0.25">
      <c r="A16" s="9">
        <v>13</v>
      </c>
      <c r="B16" s="9" t="s">
        <v>242</v>
      </c>
      <c r="C16" s="9">
        <v>0</v>
      </c>
      <c r="D16" s="9">
        <v>0</v>
      </c>
      <c r="E16" s="9">
        <v>0</v>
      </c>
      <c r="F16" s="9">
        <v>0</v>
      </c>
    </row>
    <row r="17" spans="1:6" x14ac:dyDescent="0.25">
      <c r="A17" s="9">
        <v>14</v>
      </c>
      <c r="B17" s="9" t="s">
        <v>242</v>
      </c>
      <c r="C17" s="9">
        <v>0</v>
      </c>
      <c r="D17" s="9">
        <v>0</v>
      </c>
      <c r="E17" s="9">
        <v>0</v>
      </c>
      <c r="F17" s="9">
        <v>0</v>
      </c>
    </row>
    <row r="18" spans="1:6" x14ac:dyDescent="0.25">
      <c r="A18" s="9">
        <v>15</v>
      </c>
      <c r="B18" s="9" t="s">
        <v>242</v>
      </c>
      <c r="C18" s="9">
        <v>0</v>
      </c>
      <c r="D18" s="9">
        <v>0</v>
      </c>
      <c r="E18" s="9">
        <v>0</v>
      </c>
      <c r="F18" s="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8" t="s">
        <v>100</v>
      </c>
      <c r="B3" s="8" t="s">
        <v>125</v>
      </c>
      <c r="C3" s="8" t="s">
        <v>126</v>
      </c>
      <c r="D3" s="8" t="s">
        <v>127</v>
      </c>
      <c r="E3" s="8" t="s">
        <v>128</v>
      </c>
      <c r="F3" s="8" t="s">
        <v>129</v>
      </c>
    </row>
    <row r="4" spans="1:6" s="1" customFormat="1" ht="12.75" x14ac:dyDescent="0.2">
      <c r="A4" s="9">
        <v>1</v>
      </c>
      <c r="B4" s="9" t="s">
        <v>239</v>
      </c>
      <c r="C4" s="9">
        <v>19727.759999999998</v>
      </c>
      <c r="D4" s="9">
        <v>15137.71</v>
      </c>
      <c r="E4" s="9" t="s">
        <v>240</v>
      </c>
      <c r="F4" s="9" t="s">
        <v>241</v>
      </c>
    </row>
    <row r="5" spans="1:6" s="1" customFormat="1" ht="12.75" x14ac:dyDescent="0.2">
      <c r="A5" s="9">
        <v>2</v>
      </c>
      <c r="B5" s="9" t="s">
        <v>239</v>
      </c>
      <c r="C5" s="9">
        <v>0</v>
      </c>
      <c r="D5" s="9">
        <v>0</v>
      </c>
      <c r="E5" s="9" t="s">
        <v>242</v>
      </c>
      <c r="F5" s="9" t="s">
        <v>242</v>
      </c>
    </row>
    <row r="6" spans="1:6" s="1" customFormat="1" ht="12.75" x14ac:dyDescent="0.2">
      <c r="A6" s="9">
        <v>3</v>
      </c>
      <c r="B6" s="9" t="s">
        <v>239</v>
      </c>
      <c r="C6" s="9">
        <v>0</v>
      </c>
      <c r="D6" s="9">
        <v>0</v>
      </c>
      <c r="E6" s="9" t="s">
        <v>242</v>
      </c>
      <c r="F6" s="9" t="s">
        <v>242</v>
      </c>
    </row>
    <row r="7" spans="1:6" s="1" customFormat="1" ht="12.75" x14ac:dyDescent="0.2">
      <c r="A7" s="9">
        <v>4</v>
      </c>
      <c r="B7" s="9" t="s">
        <v>239</v>
      </c>
      <c r="C7" s="9">
        <v>0</v>
      </c>
      <c r="D7" s="9">
        <v>0</v>
      </c>
      <c r="E7" s="9" t="s">
        <v>242</v>
      </c>
      <c r="F7" s="9" t="s">
        <v>242</v>
      </c>
    </row>
    <row r="8" spans="1:6" s="1" customFormat="1" ht="12.75" x14ac:dyDescent="0.2">
      <c r="A8" s="9">
        <v>5</v>
      </c>
      <c r="B8" s="9" t="s">
        <v>239</v>
      </c>
      <c r="C8" s="9">
        <v>0</v>
      </c>
      <c r="D8" s="9">
        <v>0</v>
      </c>
      <c r="E8" s="9" t="s">
        <v>242</v>
      </c>
      <c r="F8" s="9" t="s">
        <v>242</v>
      </c>
    </row>
    <row r="9" spans="1:6" s="1" customFormat="1" ht="12.75" x14ac:dyDescent="0.2">
      <c r="A9" s="9">
        <v>6</v>
      </c>
      <c r="B9" s="9" t="s">
        <v>239</v>
      </c>
      <c r="C9" s="9">
        <v>0</v>
      </c>
      <c r="D9" s="9">
        <v>0</v>
      </c>
      <c r="E9" s="9" t="s">
        <v>242</v>
      </c>
      <c r="F9" s="9" t="s">
        <v>242</v>
      </c>
    </row>
    <row r="10" spans="1:6" s="1" customFormat="1" ht="12.75" x14ac:dyDescent="0.2">
      <c r="A10" s="9">
        <v>7</v>
      </c>
      <c r="B10" s="9" t="s">
        <v>239</v>
      </c>
      <c r="C10" s="9">
        <v>0</v>
      </c>
      <c r="D10" s="9">
        <v>0</v>
      </c>
      <c r="E10" s="9" t="s">
        <v>242</v>
      </c>
      <c r="F10" s="9" t="s">
        <v>242</v>
      </c>
    </row>
    <row r="11" spans="1:6" s="1" customFormat="1" ht="12.75" x14ac:dyDescent="0.2">
      <c r="A11" s="9">
        <v>8</v>
      </c>
      <c r="B11" s="9" t="s">
        <v>239</v>
      </c>
      <c r="C11" s="9">
        <f>3400+3400</f>
        <v>6800</v>
      </c>
      <c r="D11" s="9">
        <f>2660.04+2658.41</f>
        <v>5318.45</v>
      </c>
      <c r="E11" s="9" t="s">
        <v>240</v>
      </c>
      <c r="F11" s="9" t="s">
        <v>241</v>
      </c>
    </row>
    <row r="12" spans="1:6" x14ac:dyDescent="0.25">
      <c r="A12" s="9">
        <v>9</v>
      </c>
      <c r="B12" s="9" t="s">
        <v>239</v>
      </c>
      <c r="C12" s="9">
        <f>3400+3400</f>
        <v>6800</v>
      </c>
      <c r="D12" s="9">
        <f>2660.04+2658.41</f>
        <v>5318.45</v>
      </c>
      <c r="E12" s="9" t="s">
        <v>240</v>
      </c>
      <c r="F12" s="9" t="s">
        <v>241</v>
      </c>
    </row>
    <row r="13" spans="1:6" x14ac:dyDescent="0.25">
      <c r="A13" s="9">
        <v>10</v>
      </c>
      <c r="B13" s="9" t="s">
        <v>239</v>
      </c>
      <c r="C13">
        <v>0</v>
      </c>
      <c r="D13" s="15">
        <v>0</v>
      </c>
      <c r="E13" s="9" t="s">
        <v>242</v>
      </c>
      <c r="F13" s="9" t="s">
        <v>242</v>
      </c>
    </row>
    <row r="14" spans="1:6" x14ac:dyDescent="0.25">
      <c r="A14" s="9">
        <v>11</v>
      </c>
      <c r="B14" s="9" t="s">
        <v>239</v>
      </c>
      <c r="C14">
        <v>0</v>
      </c>
      <c r="D14">
        <v>0</v>
      </c>
      <c r="E14" s="9" t="s">
        <v>242</v>
      </c>
      <c r="F14" s="9" t="s">
        <v>242</v>
      </c>
    </row>
    <row r="15" spans="1:6" x14ac:dyDescent="0.25">
      <c r="A15" s="9">
        <v>12</v>
      </c>
      <c r="B15" s="9" t="s">
        <v>239</v>
      </c>
      <c r="C15" s="9">
        <v>6800</v>
      </c>
      <c r="D15" s="9">
        <v>5314.79</v>
      </c>
      <c r="E15" s="9" t="s">
        <v>240</v>
      </c>
      <c r="F15" s="9" t="s">
        <v>241</v>
      </c>
    </row>
    <row r="16" spans="1:6" x14ac:dyDescent="0.25">
      <c r="A16" s="9">
        <v>13</v>
      </c>
      <c r="B16" s="9" t="s">
        <v>239</v>
      </c>
      <c r="C16" s="9">
        <v>6800</v>
      </c>
      <c r="D16" s="9">
        <v>5314.79</v>
      </c>
      <c r="E16" s="9" t="s">
        <v>240</v>
      </c>
      <c r="F16" s="9" t="s">
        <v>241</v>
      </c>
    </row>
    <row r="17" spans="1:6" x14ac:dyDescent="0.25">
      <c r="A17" s="9">
        <v>14</v>
      </c>
      <c r="B17" s="9" t="s">
        <v>239</v>
      </c>
      <c r="C17" s="15">
        <v>0</v>
      </c>
      <c r="D17">
        <v>0</v>
      </c>
      <c r="E17" s="9" t="s">
        <v>242</v>
      </c>
      <c r="F17" s="9" t="s">
        <v>242</v>
      </c>
    </row>
    <row r="18" spans="1:6" x14ac:dyDescent="0.25">
      <c r="A18" s="9">
        <v>15</v>
      </c>
      <c r="B18" s="9" t="s">
        <v>239</v>
      </c>
      <c r="C18" s="15">
        <v>0</v>
      </c>
      <c r="D18">
        <v>0</v>
      </c>
      <c r="E18" s="9" t="s">
        <v>242</v>
      </c>
      <c r="F18" s="9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8" t="s">
        <v>100</v>
      </c>
      <c r="B3" s="8" t="s">
        <v>135</v>
      </c>
      <c r="C3" s="8" t="s">
        <v>136</v>
      </c>
      <c r="D3" s="8" t="s">
        <v>137</v>
      </c>
      <c r="E3" s="8" t="s">
        <v>138</v>
      </c>
      <c r="F3" s="8" t="s">
        <v>139</v>
      </c>
    </row>
    <row r="4" spans="1:6" s="1" customFormat="1" ht="12.75" x14ac:dyDescent="0.2">
      <c r="A4" s="9">
        <v>1</v>
      </c>
      <c r="B4" s="9" t="s">
        <v>242</v>
      </c>
      <c r="C4" s="9">
        <v>0</v>
      </c>
      <c r="D4" s="9">
        <v>0</v>
      </c>
      <c r="E4" s="9">
        <v>0</v>
      </c>
      <c r="F4" s="9" t="s">
        <v>242</v>
      </c>
    </row>
    <row r="5" spans="1:6" s="1" customFormat="1" ht="12.75" x14ac:dyDescent="0.2">
      <c r="A5" s="9">
        <v>2</v>
      </c>
      <c r="B5" s="9" t="s">
        <v>242</v>
      </c>
      <c r="C5" s="9">
        <v>0</v>
      </c>
      <c r="D5" s="9">
        <v>0</v>
      </c>
      <c r="E5" s="9">
        <v>0</v>
      </c>
      <c r="F5" s="9" t="s">
        <v>242</v>
      </c>
    </row>
    <row r="6" spans="1:6" s="1" customFormat="1" ht="12.75" x14ac:dyDescent="0.2">
      <c r="A6" s="9">
        <v>3</v>
      </c>
      <c r="B6" s="9" t="s">
        <v>242</v>
      </c>
      <c r="C6" s="9">
        <v>0</v>
      </c>
      <c r="D6" s="9">
        <v>0</v>
      </c>
      <c r="E6" s="9">
        <v>0</v>
      </c>
      <c r="F6" s="9" t="s">
        <v>242</v>
      </c>
    </row>
    <row r="7" spans="1:6" s="1" customFormat="1" ht="12.75" x14ac:dyDescent="0.2">
      <c r="A7" s="9">
        <v>4</v>
      </c>
      <c r="B7" s="9" t="s">
        <v>242</v>
      </c>
      <c r="C7" s="9">
        <v>0</v>
      </c>
      <c r="D7" s="9">
        <v>0</v>
      </c>
      <c r="E7" s="9">
        <v>0</v>
      </c>
      <c r="F7" s="9" t="s">
        <v>242</v>
      </c>
    </row>
    <row r="8" spans="1:6" s="1" customFormat="1" ht="12.75" x14ac:dyDescent="0.2">
      <c r="A8" s="9">
        <v>5</v>
      </c>
      <c r="B8" s="9" t="s">
        <v>242</v>
      </c>
      <c r="C8" s="9">
        <v>0</v>
      </c>
      <c r="D8" s="9">
        <v>0</v>
      </c>
      <c r="E8" s="9">
        <v>0</v>
      </c>
      <c r="F8" s="9" t="s">
        <v>242</v>
      </c>
    </row>
    <row r="9" spans="1:6" s="1" customFormat="1" ht="12.75" x14ac:dyDescent="0.2">
      <c r="A9" s="9">
        <v>6</v>
      </c>
      <c r="B9" s="9" t="s">
        <v>242</v>
      </c>
      <c r="C9" s="9">
        <v>0</v>
      </c>
      <c r="D9" s="9">
        <v>0</v>
      </c>
      <c r="E9" s="9">
        <v>0</v>
      </c>
      <c r="F9" s="9" t="s">
        <v>242</v>
      </c>
    </row>
    <row r="10" spans="1:6" s="1" customFormat="1" ht="12.75" x14ac:dyDescent="0.2">
      <c r="A10" s="9">
        <v>7</v>
      </c>
      <c r="B10" s="9" t="s">
        <v>242</v>
      </c>
      <c r="C10" s="9">
        <v>0</v>
      </c>
      <c r="D10" s="9">
        <v>0</v>
      </c>
      <c r="E10" s="9">
        <v>0</v>
      </c>
      <c r="F10" s="9" t="s">
        <v>242</v>
      </c>
    </row>
    <row r="11" spans="1:6" s="1" customFormat="1" ht="12.75" x14ac:dyDescent="0.2">
      <c r="A11" s="9">
        <v>8</v>
      </c>
      <c r="B11" s="9" t="s">
        <v>242</v>
      </c>
      <c r="C11" s="9">
        <v>0</v>
      </c>
      <c r="D11" s="9">
        <v>0</v>
      </c>
      <c r="E11" s="9">
        <v>0</v>
      </c>
      <c r="F11" s="9" t="s">
        <v>242</v>
      </c>
    </row>
    <row r="12" spans="1:6" x14ac:dyDescent="0.25">
      <c r="A12" s="9">
        <v>9</v>
      </c>
      <c r="B12" s="9" t="s">
        <v>242</v>
      </c>
      <c r="C12" s="9">
        <v>0</v>
      </c>
      <c r="D12" s="9">
        <v>0</v>
      </c>
      <c r="E12" s="9">
        <v>0</v>
      </c>
      <c r="F12" s="9" t="s">
        <v>242</v>
      </c>
    </row>
    <row r="13" spans="1:6" x14ac:dyDescent="0.25">
      <c r="A13" s="9">
        <v>10</v>
      </c>
      <c r="B13" s="9" t="s">
        <v>242</v>
      </c>
      <c r="C13" s="9">
        <v>0</v>
      </c>
      <c r="D13" s="9">
        <v>0</v>
      </c>
      <c r="E13" s="9">
        <v>0</v>
      </c>
      <c r="F13" s="9" t="s">
        <v>242</v>
      </c>
    </row>
    <row r="14" spans="1:6" x14ac:dyDescent="0.25">
      <c r="A14" s="9">
        <v>11</v>
      </c>
      <c r="B14" s="9" t="s">
        <v>242</v>
      </c>
      <c r="C14" s="9">
        <v>0</v>
      </c>
      <c r="D14" s="9">
        <v>0</v>
      </c>
      <c r="E14" s="9">
        <v>0</v>
      </c>
      <c r="F14" s="9" t="s">
        <v>242</v>
      </c>
    </row>
    <row r="15" spans="1:6" x14ac:dyDescent="0.25">
      <c r="A15" s="9">
        <v>12</v>
      </c>
      <c r="B15" s="9" t="s">
        <v>242</v>
      </c>
      <c r="C15" s="9">
        <v>0</v>
      </c>
      <c r="D15" s="9">
        <v>0</v>
      </c>
      <c r="E15" s="9">
        <v>0</v>
      </c>
      <c r="F15" s="9" t="s">
        <v>242</v>
      </c>
    </row>
    <row r="16" spans="1:6" x14ac:dyDescent="0.25">
      <c r="A16" s="9">
        <v>13</v>
      </c>
      <c r="B16" s="9" t="s">
        <v>242</v>
      </c>
      <c r="C16" s="9">
        <v>0</v>
      </c>
      <c r="D16" s="9">
        <v>0</v>
      </c>
      <c r="E16" s="9">
        <v>0</v>
      </c>
      <c r="F16" s="9" t="s">
        <v>242</v>
      </c>
    </row>
    <row r="17" spans="1:6" x14ac:dyDescent="0.25">
      <c r="A17" s="9">
        <v>14</v>
      </c>
      <c r="B17" s="9" t="s">
        <v>242</v>
      </c>
      <c r="C17" s="9">
        <v>0</v>
      </c>
      <c r="D17" s="9">
        <v>0</v>
      </c>
      <c r="E17" s="9">
        <v>0</v>
      </c>
      <c r="F17" s="9" t="s">
        <v>242</v>
      </c>
    </row>
    <row r="18" spans="1:6" x14ac:dyDescent="0.25">
      <c r="A18" s="9">
        <v>15</v>
      </c>
      <c r="B18" s="9" t="s">
        <v>242</v>
      </c>
      <c r="C18" s="9">
        <v>0</v>
      </c>
      <c r="D18" s="9">
        <v>0</v>
      </c>
      <c r="E18" s="9">
        <v>0</v>
      </c>
      <c r="F18" s="9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8" t="s">
        <v>100</v>
      </c>
      <c r="B3" s="8" t="s">
        <v>145</v>
      </c>
      <c r="C3" s="8" t="s">
        <v>146</v>
      </c>
      <c r="D3" s="8" t="s">
        <v>147</v>
      </c>
      <c r="E3" s="8" t="s">
        <v>148</v>
      </c>
      <c r="F3" s="8" t="s">
        <v>149</v>
      </c>
    </row>
    <row r="4" spans="1:6" s="9" customFormat="1" x14ac:dyDescent="0.25">
      <c r="A4" s="9">
        <v>1</v>
      </c>
      <c r="B4" s="16" t="s">
        <v>283</v>
      </c>
      <c r="C4" s="9">
        <v>0</v>
      </c>
      <c r="D4" s="9">
        <v>0</v>
      </c>
      <c r="E4" s="9">
        <v>0</v>
      </c>
      <c r="F4" s="9">
        <v>0</v>
      </c>
    </row>
    <row r="5" spans="1:6" s="9" customFormat="1" x14ac:dyDescent="0.25">
      <c r="A5" s="9">
        <v>2</v>
      </c>
      <c r="B5" s="16" t="s">
        <v>283</v>
      </c>
      <c r="C5" s="9">
        <f>633.67+504.71</f>
        <v>1138.3799999999999</v>
      </c>
      <c r="D5" s="9">
        <f>1138.39-136.6</f>
        <v>1001.7900000000001</v>
      </c>
      <c r="E5" s="9" t="s">
        <v>284</v>
      </c>
      <c r="F5" s="17" t="s">
        <v>285</v>
      </c>
    </row>
    <row r="6" spans="1:6" s="9" customFormat="1" x14ac:dyDescent="0.25">
      <c r="A6" s="9">
        <v>3</v>
      </c>
      <c r="B6" s="16" t="s">
        <v>283</v>
      </c>
      <c r="C6" s="9">
        <v>0</v>
      </c>
      <c r="D6" s="9">
        <v>0</v>
      </c>
      <c r="E6" s="9">
        <v>0</v>
      </c>
      <c r="F6" s="9">
        <v>0</v>
      </c>
    </row>
    <row r="7" spans="1:6" s="9" customFormat="1" x14ac:dyDescent="0.25">
      <c r="A7" s="9">
        <v>4</v>
      </c>
      <c r="B7" s="16" t="s">
        <v>283</v>
      </c>
      <c r="C7" s="9">
        <v>0</v>
      </c>
      <c r="D7" s="9">
        <v>0</v>
      </c>
      <c r="E7" s="9">
        <v>0</v>
      </c>
      <c r="F7" s="9">
        <v>0</v>
      </c>
    </row>
    <row r="8" spans="1:6" s="9" customFormat="1" x14ac:dyDescent="0.25">
      <c r="A8" s="9">
        <v>5</v>
      </c>
      <c r="B8" s="16" t="s">
        <v>283</v>
      </c>
      <c r="C8" s="9">
        <v>0</v>
      </c>
      <c r="D8" s="9">
        <v>0</v>
      </c>
      <c r="E8" s="9">
        <v>0</v>
      </c>
      <c r="F8" s="9">
        <v>0</v>
      </c>
    </row>
    <row r="9" spans="1:6" s="9" customFormat="1" x14ac:dyDescent="0.25">
      <c r="A9" s="9">
        <v>6</v>
      </c>
      <c r="B9" s="16" t="s">
        <v>283</v>
      </c>
      <c r="C9" s="9">
        <v>0</v>
      </c>
      <c r="D9" s="9">
        <v>0</v>
      </c>
      <c r="E9" s="9">
        <v>0</v>
      </c>
      <c r="F9" s="9">
        <v>0</v>
      </c>
    </row>
    <row r="10" spans="1:6" s="9" customFormat="1" x14ac:dyDescent="0.25">
      <c r="A10" s="9">
        <v>7</v>
      </c>
      <c r="B10" s="16" t="s">
        <v>283</v>
      </c>
      <c r="C10" s="9">
        <v>0</v>
      </c>
      <c r="D10" s="9">
        <v>0</v>
      </c>
      <c r="E10" s="9">
        <v>0</v>
      </c>
      <c r="F10" s="9">
        <v>0</v>
      </c>
    </row>
    <row r="11" spans="1:6" s="9" customFormat="1" x14ac:dyDescent="0.25">
      <c r="A11" s="9">
        <v>8</v>
      </c>
      <c r="B11" s="16" t="s">
        <v>283</v>
      </c>
      <c r="C11" s="9">
        <v>1461.74</v>
      </c>
      <c r="D11" s="9">
        <f>1461.74-175.4</f>
        <v>1286.3399999999999</v>
      </c>
      <c r="E11" s="9" t="s">
        <v>284</v>
      </c>
      <c r="F11" s="17" t="s">
        <v>285</v>
      </c>
    </row>
    <row r="12" spans="1:6" x14ac:dyDescent="0.25">
      <c r="A12" s="9">
        <v>9</v>
      </c>
      <c r="B12" s="16" t="s">
        <v>283</v>
      </c>
      <c r="C12" s="9">
        <v>1461.74</v>
      </c>
      <c r="D12" s="9">
        <f>1461.74-175.4</f>
        <v>1286.3399999999999</v>
      </c>
      <c r="E12" s="9" t="s">
        <v>284</v>
      </c>
      <c r="F12" s="17" t="s">
        <v>285</v>
      </c>
    </row>
    <row r="13" spans="1:6" x14ac:dyDescent="0.25">
      <c r="A13" s="9">
        <v>10</v>
      </c>
      <c r="B13" s="16" t="s">
        <v>283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5">
      <c r="A14" s="9">
        <v>11</v>
      </c>
      <c r="B14" s="16" t="s">
        <v>283</v>
      </c>
      <c r="C14" s="9">
        <v>0</v>
      </c>
      <c r="D14" s="9">
        <v>0</v>
      </c>
      <c r="E14" s="9">
        <v>0</v>
      </c>
      <c r="F14" s="9">
        <v>0</v>
      </c>
    </row>
    <row r="15" spans="1:6" x14ac:dyDescent="0.25">
      <c r="A15" s="9">
        <v>12</v>
      </c>
      <c r="B15" s="16" t="s">
        <v>283</v>
      </c>
      <c r="C15" s="9">
        <v>1461.74</v>
      </c>
      <c r="D15" s="9">
        <f>1461.74-175.4</f>
        <v>1286.3399999999999</v>
      </c>
      <c r="E15" s="9" t="s">
        <v>284</v>
      </c>
      <c r="F15" s="17" t="s">
        <v>285</v>
      </c>
    </row>
    <row r="16" spans="1:6" x14ac:dyDescent="0.25">
      <c r="A16" s="9">
        <v>13</v>
      </c>
      <c r="B16" s="16" t="s">
        <v>283</v>
      </c>
      <c r="C16" s="9">
        <v>1660.87</v>
      </c>
      <c r="D16" s="9">
        <v>1397.28</v>
      </c>
      <c r="E16" s="9" t="s">
        <v>284</v>
      </c>
      <c r="F16" s="17" t="s">
        <v>285</v>
      </c>
    </row>
    <row r="17" spans="1:6" x14ac:dyDescent="0.25">
      <c r="A17" s="9">
        <v>14</v>
      </c>
      <c r="B17" s="16" t="s">
        <v>283</v>
      </c>
      <c r="C17" s="9">
        <v>1660.87</v>
      </c>
      <c r="D17" s="9">
        <v>1397.28</v>
      </c>
      <c r="E17" s="9" t="s">
        <v>284</v>
      </c>
      <c r="F17" s="17" t="s">
        <v>285</v>
      </c>
    </row>
    <row r="18" spans="1:6" x14ac:dyDescent="0.25">
      <c r="A18" s="9">
        <v>15</v>
      </c>
      <c r="B18" s="16" t="s">
        <v>283</v>
      </c>
      <c r="C18" s="9">
        <v>0</v>
      </c>
      <c r="D18" s="9">
        <v>0</v>
      </c>
      <c r="E18" s="9">
        <v>0</v>
      </c>
      <c r="F18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2018-05-24T20:20:08Z</dcterms:created>
  <dcterms:modified xsi:type="dcterms:W3CDTF">2020-10-23T03:50:42Z</dcterms:modified>
</cp:coreProperties>
</file>