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00" windowWidth="18615" windowHeight="11955" activeTab="1"/>
  </bookViews>
  <sheets>
    <sheet name="Reporte de Formatos" sheetId="1" r:id="rId1"/>
    <sheet name="Tabla_415474" sheetId="2" r:id="rId2"/>
  </sheets>
  <definedNames>
    <definedName name="_xlnm.Print_Area" localSheetId="1">Tabla_415474!$A$1:$I$26</definedName>
  </definedNames>
  <calcPr calcId="145621"/>
</workbook>
</file>

<file path=xl/calcChain.xml><?xml version="1.0" encoding="utf-8"?>
<calcChain xmlns="http://schemas.openxmlformats.org/spreadsheetml/2006/main">
  <c r="F24" i="2" l="1"/>
  <c r="G24" i="2"/>
  <c r="H24" i="2"/>
  <c r="I24" i="2"/>
  <c r="E24" i="2"/>
  <c r="E22" i="2"/>
  <c r="F22" i="2"/>
  <c r="G22" i="2"/>
  <c r="H22" i="2"/>
  <c r="I22" i="2"/>
  <c r="D22" i="2"/>
  <c r="E10" i="2" l="1"/>
  <c r="F10" i="2"/>
  <c r="G10" i="2"/>
  <c r="H10" i="2"/>
  <c r="I10" i="2"/>
  <c r="E16" i="2" l="1"/>
  <c r="F16" i="2"/>
  <c r="G16" i="2"/>
  <c r="H16" i="2"/>
  <c r="I16" i="2"/>
  <c r="E4" i="2"/>
  <c r="F4" i="2"/>
  <c r="G4" i="2"/>
  <c r="H4" i="2"/>
  <c r="I4" i="2"/>
  <c r="D24" i="2"/>
  <c r="D16" i="2"/>
  <c r="D10" i="2"/>
  <c r="D4" i="2"/>
</calcChain>
</file>

<file path=xl/sharedStrings.xml><?xml version="1.0" encoding="utf-8"?>
<sst xmlns="http://schemas.openxmlformats.org/spreadsheetml/2006/main" count="102" uniqueCount="93">
  <si>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</si>
  <si>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</si>
  <si>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</si>
  <si>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</si>
  <si>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</si>
  <si>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</si>
  <si>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</si>
  <si>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</si>
  <si>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</si>
  <si>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</si>
  <si>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</si>
  <si>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</si>
  <si>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</si>
  <si>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</si>
  <si>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</si>
  <si>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</si>
  <si>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</si>
  <si>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</si>
  <si>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</si>
  <si>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</si>
  <si>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</si>
  <si>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</si>
  <si>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</si>
  <si>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</si>
  <si>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</si>
  <si>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</si>
  <si>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</si>
  <si>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</si>
  <si>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</si>
  <si>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</si>
  <si>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</si>
  <si>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</si>
  <si>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</si>
  <si>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</si>
  <si>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</si>
  <si>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</si>
  <si>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</si>
  <si>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</si>
  <si>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</si>
  <si>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</si>
  <si>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</si>
  <si>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</si>
  <si>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</si>
  <si>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</si>
  <si>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</si>
  <si>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</si>
  <si>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</si>
  <si>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</si>
  <si>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</si>
  <si>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</si>
  <si>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personales.</t>
  </si>
  <si>
    <t>Remuneraciones al Personal de Carácter Permanente.</t>
  </si>
  <si>
    <t>Remuneraciones Adicionales y Especiales.</t>
  </si>
  <si>
    <t>Seguridad Social.</t>
  </si>
  <si>
    <t>Otros Servicios Generales.</t>
  </si>
  <si>
    <t>ND</t>
  </si>
  <si>
    <t>Area de Recursos Financieros</t>
  </si>
  <si>
    <t>1100</t>
  </si>
  <si>
    <t>1300</t>
  </si>
  <si>
    <t>1400</t>
  </si>
  <si>
    <t>1500</t>
  </si>
  <si>
    <t>1700</t>
  </si>
  <si>
    <t>Otras Prestaciones Sociales y Económicas.</t>
  </si>
  <si>
    <t>Pago de Estímulos a Servidores Públicos.</t>
  </si>
  <si>
    <t>2100</t>
  </si>
  <si>
    <t>2200</t>
  </si>
  <si>
    <t>2400</t>
  </si>
  <si>
    <t>2600</t>
  </si>
  <si>
    <t>2900</t>
  </si>
  <si>
    <t xml:space="preserve"> Materiales y Suministros.</t>
  </si>
  <si>
    <t>Materiales  de Administración, Emisión de Documentos y Artículos Oficiales.</t>
  </si>
  <si>
    <t>Alimentos y Utensilios.</t>
  </si>
  <si>
    <t>Materiales y Artículos de Construcción y de Reparación.</t>
  </si>
  <si>
    <t>Combustibles, Lubricantes y Aditivos.</t>
  </si>
  <si>
    <t>Herramientas, Refacciones y Accesorios Menores.</t>
  </si>
  <si>
    <t>3200</t>
  </si>
  <si>
    <t>3300</t>
  </si>
  <si>
    <t>3500</t>
  </si>
  <si>
    <t>3700</t>
  </si>
  <si>
    <t>3900</t>
  </si>
  <si>
    <t>Servicios Generales.</t>
  </si>
  <si>
    <t>Servicios de Arrendamiento.</t>
  </si>
  <si>
    <t>Servicios Profesionales, Científicos, Técnicos y Otros Servicios.</t>
  </si>
  <si>
    <t>Servicios de Instalación, Reparación, Mantenimiento y Conservación.</t>
  </si>
  <si>
    <t>Servicios de Traslado y Viáticos.</t>
  </si>
  <si>
    <t>5100</t>
  </si>
  <si>
    <t xml:space="preserve"> Bienes Muebles, Inmuebles e Intangibles.</t>
  </si>
  <si>
    <t>Mobiliario y Equipo de Administración.</t>
  </si>
  <si>
    <t>5200</t>
  </si>
  <si>
    <t>Mobiliario y Equipo Educacional y Recreativo.</t>
  </si>
  <si>
    <t>Transparencias, Asignaciones, Subsidios y Otras Ayudas.</t>
  </si>
  <si>
    <t>Subsidios y Subvenciones.</t>
  </si>
  <si>
    <t>http://www.sistemas.chiapas.gob.mx/TransparenciaV3/Descargas/DescargarArchivo/?idArchivo=44037&amp;tipoArchivo=1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</si>
</sst>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b/>
      <sz val="12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2"/>
      <color indexed="8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1" xfId="0" applyBorder="1"/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wrapText="1"/>
    </xf>
    <xf numFmtId="4" fontId="0" fillId="0" borderId="1" xfId="0" applyNumberFormat="1" applyBorder="1"/>
    <xf numFmtId="4" fontId="4" fillId="0" borderId="1" xfId="0" applyNumberFormat="1" applyFont="1" applyBorder="1"/>
    <xf numFmtId="0" fontId="0" fillId="0" borderId="1" xfId="0" applyBorder="1" applyAlignment="1">
      <alignment horizontal="center"/>
    </xf>
    <xf numFmtId="0" fontId="4" fillId="0" borderId="1" xfId="0" applyFont="1" applyBorder="1" applyAlignment="1">
      <alignment horizontal="center"/>
    </xf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/>
    <xf numFmtId="0" fontId="6" fillId="0" borderId="1" xfId="0" applyFont="1" applyBorder="1" applyAlignment="1">
      <alignment horizontal="center"/>
    </xf>
    <xf numFmtId="0" fontId="0" fillId="0" borderId="1" xfId="0" applyBorder="1" applyAlignment="1">
      <alignment wrapText="1"/>
    </xf>
    <xf numFmtId="0" fontId="6" fillId="0" borderId="1" xfId="0" applyFont="1" applyBorder="1" applyAlignment="1">
      <alignment wrapText="1"/>
    </xf>
    <xf numFmtId="0" fontId="0" fillId="0" borderId="1" xfId="0" applyFont="1" applyBorder="1" applyAlignment="1">
      <alignment wrapText="1"/>
    </xf>
    <xf numFmtId="0" fontId="0" fillId="0" borderId="2" xfId="0" applyFont="1" applyBorder="1" applyAlignment="1">
      <alignment wrapText="1"/>
    </xf>
    <xf numFmtId="0" fontId="4" fillId="0" borderId="1" xfId="0" applyFont="1" applyBorder="1" applyAlignment="1">
      <alignment wrapText="1"/>
    </xf>
    <xf numFmtId="4" fontId="5" fillId="0" borderId="1" xfId="1" applyNumberFormat="1" applyFont="1" applyBorder="1"/>
    <xf numFmtId="0" fontId="7" fillId="0" borderId="0" xfId="0" applyFont="1"/>
    <xf numFmtId="0" fontId="0" fillId="0" borderId="0" xfId="0"/>
    <xf numFmtId="0" fontId="0" fillId="0" borderId="1" xfId="0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opLeftCell="C1" workbookViewId="0">
      <selection activeCell="E20" sqref="E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x14ac:dyDescent="0.25">
      <c r="A1">
        <v>47785</v>
      </c>
    </row>
    <row r="2" spans="1:9" x14ac:dyDescent="0.25">
      <c r="A2" s="24" t="s">
        <v>0</v>
      </c>
      <c r="B2" s="25"/>
      <c r="C2" s="25"/>
      <c r="D2" s="24" t="s">
        <v>1</v>
      </c>
      <c r="E2" s="25"/>
      <c r="F2" s="25"/>
      <c r="G2" s="24" t="s">
        <v>2</v>
      </c>
      <c r="H2" s="25"/>
      <c r="I2" s="25"/>
    </row>
    <row r="3" spans="1:9" x14ac:dyDescent="0.25">
      <c r="A3" s="26" t="s">
        <v>3</v>
      </c>
      <c r="B3" s="25"/>
      <c r="C3" s="25"/>
      <c r="D3" s="26" t="s">
        <v>4</v>
      </c>
      <c r="E3" s="25"/>
      <c r="F3" s="25"/>
      <c r="G3" s="26" t="s">
        <v>5</v>
      </c>
      <c r="H3" s="25"/>
      <c r="I3" s="25"/>
    </row>
    <row r="4" spans="1:9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10</v>
      </c>
      <c r="G4" t="s">
        <v>7</v>
      </c>
      <c r="H4" t="s">
        <v>11</v>
      </c>
      <c r="I4" t="s">
        <v>12</v>
      </c>
    </row>
    <row r="5" spans="1:9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4" t="s">
        <v>22</v>
      </c>
      <c r="B6" s="25"/>
      <c r="C6" s="25"/>
      <c r="D6" s="25"/>
      <c r="E6" s="25"/>
      <c r="F6" s="25"/>
      <c r="G6" s="25"/>
      <c r="H6" s="25"/>
      <c r="I6" s="25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  <c r="I7" s="2" t="s">
        <v>31</v>
      </c>
    </row>
    <row r="8" spans="1:9" x14ac:dyDescent="0.25">
      <c r="A8">
        <v>2019</v>
      </c>
      <c r="B8" s="11">
        <v>43739</v>
      </c>
      <c r="C8" s="11">
        <v>43830</v>
      </c>
      <c r="D8" s="12">
        <v>1</v>
      </c>
      <c r="E8" s="21" t="s">
        <v>92</v>
      </c>
      <c r="F8" s="3" t="s">
        <v>56</v>
      </c>
      <c r="G8" s="11">
        <v>43857</v>
      </c>
      <c r="H8" s="11">
        <v>43857</v>
      </c>
      <c r="I8" t="s">
        <v>55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tabSelected="1" topLeftCell="A10" workbookViewId="0">
      <selection activeCell="D30" sqref="D30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8.7109375" bestFit="1" customWidth="1"/>
    <col min="6" max="6" width="12.5703125" bestFit="1" customWidth="1"/>
    <col min="7" max="7" width="12.85546875" bestFit="1" customWidth="1"/>
    <col min="8" max="8" width="14.5703125" customWidth="1"/>
    <col min="9" max="9" width="13.85546875" bestFit="1" customWidth="1"/>
  </cols>
  <sheetData>
    <row r="1" spans="1:9" x14ac:dyDescent="0.25">
      <c r="B1" t="s">
        <v>10</v>
      </c>
      <c r="C1" t="s">
        <v>10</v>
      </c>
      <c r="D1" t="s">
        <v>32</v>
      </c>
      <c r="E1" t="s">
        <v>32</v>
      </c>
      <c r="F1" t="s">
        <v>32</v>
      </c>
      <c r="G1" t="s">
        <v>32</v>
      </c>
      <c r="H1" t="s">
        <v>32</v>
      </c>
      <c r="I1" t="s">
        <v>32</v>
      </c>
    </row>
    <row r="2" spans="1:9" x14ac:dyDescent="0.25">
      <c r="B2" t="s">
        <v>33</v>
      </c>
      <c r="C2" t="s">
        <v>34</v>
      </c>
      <c r="D2" t="s">
        <v>35</v>
      </c>
      <c r="E2" t="s">
        <v>36</v>
      </c>
      <c r="F2" t="s">
        <v>37</v>
      </c>
      <c r="G2" t="s">
        <v>38</v>
      </c>
      <c r="H2" t="s">
        <v>39</v>
      </c>
      <c r="I2" t="s">
        <v>40</v>
      </c>
    </row>
    <row r="3" spans="1:9" x14ac:dyDescent="0.25">
      <c r="A3" s="1" t="s">
        <v>41</v>
      </c>
      <c r="B3" s="1" t="s">
        <v>42</v>
      </c>
      <c r="C3" s="1" t="s">
        <v>43</v>
      </c>
      <c r="D3" s="1" t="s">
        <v>44</v>
      </c>
      <c r="E3" s="1" t="s">
        <v>45</v>
      </c>
      <c r="F3" s="1" t="s">
        <v>46</v>
      </c>
      <c r="G3" s="1" t="s">
        <v>47</v>
      </c>
      <c r="H3" s="1" t="s">
        <v>48</v>
      </c>
      <c r="I3" s="1" t="s">
        <v>49</v>
      </c>
    </row>
    <row r="4" spans="1:9" ht="15.75" x14ac:dyDescent="0.25">
      <c r="A4" s="4">
        <v>1</v>
      </c>
      <c r="B4" s="5">
        <v>1000</v>
      </c>
      <c r="C4" s="6" t="s">
        <v>50</v>
      </c>
      <c r="D4" s="8">
        <f>SUM(D5:D9)</f>
        <v>0</v>
      </c>
      <c r="E4" s="8">
        <f t="shared" ref="E4:I4" si="0">SUM(E5:E9)</f>
        <v>16251529.16</v>
      </c>
      <c r="F4" s="8">
        <f t="shared" si="0"/>
        <v>16251529.16</v>
      </c>
      <c r="G4" s="8">
        <f t="shared" si="0"/>
        <v>14998106.360000001</v>
      </c>
      <c r="H4" s="8">
        <f t="shared" si="0"/>
        <v>14933502.35</v>
      </c>
      <c r="I4" s="8">
        <f t="shared" si="0"/>
        <v>1253422.8</v>
      </c>
    </row>
    <row r="5" spans="1:9" ht="30" x14ac:dyDescent="0.25">
      <c r="A5" s="4">
        <v>1</v>
      </c>
      <c r="B5" s="9" t="s">
        <v>57</v>
      </c>
      <c r="C5" s="15" t="s">
        <v>51</v>
      </c>
      <c r="D5" s="7">
        <v>0</v>
      </c>
      <c r="E5" s="20">
        <v>6308500.1200000001</v>
      </c>
      <c r="F5" s="20">
        <v>6308500.1200000001</v>
      </c>
      <c r="G5" s="20">
        <v>5750782.8399999999</v>
      </c>
      <c r="H5" s="20">
        <v>5750782.8399999999</v>
      </c>
      <c r="I5" s="20">
        <v>557717.28</v>
      </c>
    </row>
    <row r="6" spans="1:9" ht="30" x14ac:dyDescent="0.25">
      <c r="A6" s="4">
        <v>1</v>
      </c>
      <c r="B6" s="9" t="s">
        <v>58</v>
      </c>
      <c r="C6" s="15" t="s">
        <v>52</v>
      </c>
      <c r="D6" s="7">
        <v>0</v>
      </c>
      <c r="E6" s="20">
        <v>6765655.1200000001</v>
      </c>
      <c r="F6" s="20">
        <v>6765655.1200000001</v>
      </c>
      <c r="G6" s="20">
        <v>6460104.5300000003</v>
      </c>
      <c r="H6" s="20">
        <v>6460104.5300000003</v>
      </c>
      <c r="I6" s="20">
        <v>305550.59000000003</v>
      </c>
    </row>
    <row r="7" spans="1:9" x14ac:dyDescent="0.25">
      <c r="A7" s="4">
        <v>1</v>
      </c>
      <c r="B7" s="9" t="s">
        <v>59</v>
      </c>
      <c r="C7" s="15" t="s">
        <v>53</v>
      </c>
      <c r="D7" s="7">
        <v>0</v>
      </c>
      <c r="E7" s="20">
        <v>1041372.22</v>
      </c>
      <c r="F7" s="20">
        <v>1041372.22</v>
      </c>
      <c r="G7" s="20">
        <v>892681.63</v>
      </c>
      <c r="H7" s="20">
        <v>828077.62</v>
      </c>
      <c r="I7" s="20">
        <v>148690.59</v>
      </c>
    </row>
    <row r="8" spans="1:9" x14ac:dyDescent="0.25">
      <c r="A8" s="4">
        <v>1</v>
      </c>
      <c r="B8" s="9" t="s">
        <v>60</v>
      </c>
      <c r="C8" s="15" t="s">
        <v>62</v>
      </c>
      <c r="D8" s="7">
        <v>0</v>
      </c>
      <c r="E8" s="20">
        <v>1335792.5</v>
      </c>
      <c r="F8" s="20">
        <v>1335792.5</v>
      </c>
      <c r="G8" s="20">
        <v>1246412.3600000001</v>
      </c>
      <c r="H8" s="20">
        <v>1246412.3600000001</v>
      </c>
      <c r="I8" s="20">
        <v>89380.14</v>
      </c>
    </row>
    <row r="9" spans="1:9" x14ac:dyDescent="0.25">
      <c r="A9" s="4">
        <v>1</v>
      </c>
      <c r="B9" s="9" t="s">
        <v>61</v>
      </c>
      <c r="C9" s="15" t="s">
        <v>63</v>
      </c>
      <c r="D9" s="7">
        <v>0</v>
      </c>
      <c r="E9" s="20">
        <v>800209.2</v>
      </c>
      <c r="F9" s="20">
        <v>800209.2</v>
      </c>
      <c r="G9" s="20">
        <v>648125</v>
      </c>
      <c r="H9" s="20">
        <v>648125</v>
      </c>
      <c r="I9" s="20">
        <v>152084.20000000001</v>
      </c>
    </row>
    <row r="10" spans="1:9" s="13" customFormat="1" ht="15.75" x14ac:dyDescent="0.25">
      <c r="A10" s="4">
        <v>1</v>
      </c>
      <c r="B10" s="14">
        <v>2000</v>
      </c>
      <c r="C10" s="16" t="s">
        <v>69</v>
      </c>
      <c r="D10" s="8">
        <f>SUM(D11:D15)</f>
        <v>0</v>
      </c>
      <c r="E10" s="8">
        <f t="shared" ref="E10:I10" si="1">SUM(E11:E15)</f>
        <v>858542.02</v>
      </c>
      <c r="F10" s="8">
        <f t="shared" si="1"/>
        <v>858542.02</v>
      </c>
      <c r="G10" s="8">
        <f t="shared" si="1"/>
        <v>657282.08000000007</v>
      </c>
      <c r="H10" s="8">
        <f t="shared" si="1"/>
        <v>623489.62000000011</v>
      </c>
      <c r="I10" s="8">
        <f t="shared" si="1"/>
        <v>201259.94</v>
      </c>
    </row>
    <row r="11" spans="1:9" s="13" customFormat="1" ht="30" x14ac:dyDescent="0.25">
      <c r="A11" s="4">
        <v>1</v>
      </c>
      <c r="B11" s="9" t="s">
        <v>64</v>
      </c>
      <c r="C11" s="17" t="s">
        <v>70</v>
      </c>
      <c r="D11" s="7">
        <v>0</v>
      </c>
      <c r="E11" s="7">
        <v>487980.61</v>
      </c>
      <c r="F11" s="7">
        <v>487980.61</v>
      </c>
      <c r="G11" s="7">
        <v>459872.31</v>
      </c>
      <c r="H11" s="7">
        <v>459872.31</v>
      </c>
      <c r="I11" s="7">
        <v>28108.3</v>
      </c>
    </row>
    <row r="12" spans="1:9" s="13" customFormat="1" x14ac:dyDescent="0.25">
      <c r="A12" s="4">
        <v>1</v>
      </c>
      <c r="B12" s="9" t="s">
        <v>65</v>
      </c>
      <c r="C12" s="18" t="s">
        <v>71</v>
      </c>
      <c r="D12" s="7">
        <v>0</v>
      </c>
      <c r="E12" s="7">
        <v>328276.40999999997</v>
      </c>
      <c r="F12" s="7">
        <v>328276.40999999997</v>
      </c>
      <c r="G12" s="7">
        <v>155796.21</v>
      </c>
      <c r="H12" s="7">
        <v>122003.75</v>
      </c>
      <c r="I12" s="7">
        <v>172480.2</v>
      </c>
    </row>
    <row r="13" spans="1:9" s="13" customFormat="1" ht="30" x14ac:dyDescent="0.25">
      <c r="A13" s="4">
        <v>1</v>
      </c>
      <c r="B13" s="9" t="s">
        <v>66</v>
      </c>
      <c r="C13" s="17" t="s">
        <v>72</v>
      </c>
      <c r="D13" s="7">
        <v>0</v>
      </c>
      <c r="E13" s="7">
        <v>487.2</v>
      </c>
      <c r="F13" s="7">
        <v>487.2</v>
      </c>
      <c r="G13" s="7">
        <v>479.61</v>
      </c>
      <c r="H13" s="7">
        <v>479.61</v>
      </c>
      <c r="I13" s="7">
        <v>7.59</v>
      </c>
    </row>
    <row r="14" spans="1:9" s="13" customFormat="1" x14ac:dyDescent="0.25">
      <c r="A14" s="4">
        <v>1</v>
      </c>
      <c r="B14" s="9" t="s">
        <v>67</v>
      </c>
      <c r="C14" s="17" t="s">
        <v>73</v>
      </c>
      <c r="D14" s="7">
        <v>0</v>
      </c>
      <c r="E14" s="7">
        <v>26050</v>
      </c>
      <c r="F14" s="7">
        <v>26050</v>
      </c>
      <c r="G14" s="7">
        <v>26043.040000000001</v>
      </c>
      <c r="H14" s="7">
        <v>26043.040000000001</v>
      </c>
      <c r="I14" s="7">
        <v>6.96</v>
      </c>
    </row>
    <row r="15" spans="1:9" s="13" customFormat="1" ht="30" x14ac:dyDescent="0.25">
      <c r="A15" s="4">
        <v>1</v>
      </c>
      <c r="B15" s="9" t="s">
        <v>68</v>
      </c>
      <c r="C15" s="17" t="s">
        <v>74</v>
      </c>
      <c r="D15" s="7">
        <v>0</v>
      </c>
      <c r="E15" s="7">
        <v>15747.8</v>
      </c>
      <c r="F15" s="7">
        <v>15747.8</v>
      </c>
      <c r="G15" s="7">
        <v>15090.91</v>
      </c>
      <c r="H15" s="7">
        <v>15090.91</v>
      </c>
      <c r="I15" s="7">
        <v>656.89</v>
      </c>
    </row>
    <row r="16" spans="1:9" x14ac:dyDescent="0.25">
      <c r="A16" s="4">
        <v>1</v>
      </c>
      <c r="B16" s="10">
        <v>3000</v>
      </c>
      <c r="C16" s="19" t="s">
        <v>80</v>
      </c>
      <c r="D16" s="8">
        <f>SUM(D17:D21)</f>
        <v>0</v>
      </c>
      <c r="E16" s="8">
        <f t="shared" ref="E16:I16" si="2">SUM(E17:E21)</f>
        <v>1612765.54</v>
      </c>
      <c r="F16" s="8">
        <f t="shared" si="2"/>
        <v>1612765.54</v>
      </c>
      <c r="G16" s="8">
        <f t="shared" si="2"/>
        <v>1376565.1</v>
      </c>
      <c r="H16" s="8">
        <f t="shared" si="2"/>
        <v>1285504.03</v>
      </c>
      <c r="I16" s="8">
        <f t="shared" si="2"/>
        <v>236200.44</v>
      </c>
    </row>
    <row r="17" spans="1:9" x14ac:dyDescent="0.25">
      <c r="A17" s="4">
        <v>1</v>
      </c>
      <c r="B17" s="9" t="s">
        <v>75</v>
      </c>
      <c r="C17" s="15" t="s">
        <v>81</v>
      </c>
      <c r="D17" s="7">
        <v>0</v>
      </c>
      <c r="E17" s="7">
        <v>1068212.02</v>
      </c>
      <c r="F17" s="7">
        <v>1068212.02</v>
      </c>
      <c r="G17" s="7">
        <v>1068201.67</v>
      </c>
      <c r="H17" s="7">
        <v>1068201.67</v>
      </c>
      <c r="I17" s="7">
        <v>10.35</v>
      </c>
    </row>
    <row r="18" spans="1:9" ht="30" x14ac:dyDescent="0.25">
      <c r="A18" s="4">
        <v>1</v>
      </c>
      <c r="B18" s="9" t="s">
        <v>76</v>
      </c>
      <c r="C18" s="15" t="s">
        <v>82</v>
      </c>
      <c r="D18" s="7">
        <v>0</v>
      </c>
      <c r="E18" s="7">
        <v>9120</v>
      </c>
      <c r="F18" s="7">
        <v>9120</v>
      </c>
      <c r="G18" s="7">
        <v>0</v>
      </c>
      <c r="H18" s="7">
        <v>0</v>
      </c>
      <c r="I18" s="7">
        <v>9120</v>
      </c>
    </row>
    <row r="19" spans="1:9" ht="30" x14ac:dyDescent="0.25">
      <c r="A19" s="4">
        <v>1</v>
      </c>
      <c r="B19" s="9" t="s">
        <v>77</v>
      </c>
      <c r="C19" s="15" t="s">
        <v>83</v>
      </c>
      <c r="D19" s="7">
        <v>0</v>
      </c>
      <c r="E19" s="7">
        <v>60114.45</v>
      </c>
      <c r="F19" s="7">
        <v>60114.45</v>
      </c>
      <c r="G19" s="7">
        <v>17897.599999999999</v>
      </c>
      <c r="H19" s="7">
        <v>11836.53</v>
      </c>
      <c r="I19" s="7">
        <v>42216.85</v>
      </c>
    </row>
    <row r="20" spans="1:9" x14ac:dyDescent="0.25">
      <c r="A20" s="4">
        <v>1</v>
      </c>
      <c r="B20" s="9" t="s">
        <v>78</v>
      </c>
      <c r="C20" s="15" t="s">
        <v>84</v>
      </c>
      <c r="D20" s="7">
        <v>0</v>
      </c>
      <c r="E20" s="7">
        <v>171033.13</v>
      </c>
      <c r="F20" s="7">
        <v>171033.13</v>
      </c>
      <c r="G20" s="7">
        <v>5819</v>
      </c>
      <c r="H20" s="7">
        <v>5819</v>
      </c>
      <c r="I20" s="7">
        <v>165214.13</v>
      </c>
    </row>
    <row r="21" spans="1:9" x14ac:dyDescent="0.25">
      <c r="A21" s="4">
        <v>1</v>
      </c>
      <c r="B21" s="9" t="s">
        <v>79</v>
      </c>
      <c r="C21" s="15" t="s">
        <v>54</v>
      </c>
      <c r="D21" s="7">
        <v>0</v>
      </c>
      <c r="E21" s="7">
        <v>304285.94</v>
      </c>
      <c r="F21" s="7">
        <v>304285.94</v>
      </c>
      <c r="G21" s="7">
        <v>284646.83</v>
      </c>
      <c r="H21" s="7">
        <v>199646.83</v>
      </c>
      <c r="I21" s="7">
        <v>19639.11</v>
      </c>
    </row>
    <row r="22" spans="1:9" s="22" customFormat="1" ht="30" x14ac:dyDescent="0.25">
      <c r="A22" s="4">
        <v>1</v>
      </c>
      <c r="B22" s="10">
        <v>4000</v>
      </c>
      <c r="C22" s="19" t="s">
        <v>90</v>
      </c>
      <c r="D22" s="8">
        <f>SUM(D23)</f>
        <v>0</v>
      </c>
      <c r="E22" s="8">
        <f t="shared" ref="E22:I22" si="3">SUM(E23)</f>
        <v>356652.79999999999</v>
      </c>
      <c r="F22" s="8">
        <f t="shared" si="3"/>
        <v>356652.79999999999</v>
      </c>
      <c r="G22" s="8">
        <f t="shared" si="3"/>
        <v>356652.79999999999</v>
      </c>
      <c r="H22" s="8">
        <f t="shared" si="3"/>
        <v>356652.79999999999</v>
      </c>
      <c r="I22" s="8">
        <f t="shared" si="3"/>
        <v>0</v>
      </c>
    </row>
    <row r="23" spans="1:9" s="22" customFormat="1" x14ac:dyDescent="0.25">
      <c r="A23" s="4">
        <v>1</v>
      </c>
      <c r="B23" s="9">
        <v>4300</v>
      </c>
      <c r="C23" s="15" t="s">
        <v>91</v>
      </c>
      <c r="D23" s="7">
        <v>0</v>
      </c>
      <c r="E23" s="7">
        <v>356652.79999999999</v>
      </c>
      <c r="F23" s="7">
        <v>356652.79999999999</v>
      </c>
      <c r="G23" s="7">
        <v>356652.79999999999</v>
      </c>
      <c r="H23" s="7">
        <v>356652.79999999999</v>
      </c>
      <c r="I23" s="7">
        <v>0</v>
      </c>
    </row>
    <row r="24" spans="1:9" ht="31.5" x14ac:dyDescent="0.25">
      <c r="A24" s="4">
        <v>1</v>
      </c>
      <c r="B24" s="14">
        <v>5000</v>
      </c>
      <c r="C24" s="16" t="s">
        <v>86</v>
      </c>
      <c r="D24" s="8">
        <f>SUM(D25)</f>
        <v>0</v>
      </c>
      <c r="E24" s="8">
        <f>SUM(E25:E26)</f>
        <v>445898.77</v>
      </c>
      <c r="F24" s="8">
        <f t="shared" ref="F24:I24" si="4">SUM(F25:F26)</f>
        <v>445898.77</v>
      </c>
      <c r="G24" s="8">
        <f t="shared" si="4"/>
        <v>404954.76</v>
      </c>
      <c r="H24" s="8">
        <f t="shared" si="4"/>
        <v>98648.72</v>
      </c>
      <c r="I24" s="8">
        <f t="shared" si="4"/>
        <v>40944.01</v>
      </c>
    </row>
    <row r="25" spans="1:9" x14ac:dyDescent="0.25">
      <c r="A25" s="4">
        <v>1</v>
      </c>
      <c r="B25" s="9" t="s">
        <v>85</v>
      </c>
      <c r="C25" s="15" t="s">
        <v>87</v>
      </c>
      <c r="D25" s="7">
        <v>0</v>
      </c>
      <c r="E25" s="7">
        <v>414927.93</v>
      </c>
      <c r="F25" s="7">
        <v>414927.93</v>
      </c>
      <c r="G25" s="7">
        <v>373983.92</v>
      </c>
      <c r="H25" s="7">
        <v>98648.72</v>
      </c>
      <c r="I25" s="7">
        <v>40944.01</v>
      </c>
    </row>
    <row r="26" spans="1:9" x14ac:dyDescent="0.25">
      <c r="A26" s="23">
        <v>1</v>
      </c>
      <c r="B26" s="9" t="s">
        <v>88</v>
      </c>
      <c r="C26" s="4" t="s">
        <v>89</v>
      </c>
      <c r="D26" s="7">
        <v>0</v>
      </c>
      <c r="E26" s="7">
        <v>30970.84</v>
      </c>
      <c r="F26" s="7">
        <v>30970.84</v>
      </c>
      <c r="G26" s="7">
        <v>30970.84</v>
      </c>
      <c r="H26" s="7">
        <v>0</v>
      </c>
      <c r="I26" s="7">
        <v>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Tabla_415474</vt:lpstr>
      <vt:lpstr>Tabla_415474!Área_de_impresión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Luis Rodríguez González</cp:lastModifiedBy>
  <dcterms:created xsi:type="dcterms:W3CDTF">2019-08-02T20:50:51Z</dcterms:created>
  <dcterms:modified xsi:type="dcterms:W3CDTF">2020-01-28T13:25:41Z</dcterms:modified>
</cp:coreProperties>
</file>