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540" windowWidth="19815" windowHeight="9150"/>
  </bookViews>
  <sheets>
    <sheet name="Reporte de Formatos" sheetId="1" r:id="rId1"/>
    <sheet name="Tabla_415474" sheetId="2" r:id="rId2"/>
  </sheets>
  <calcPr calcId="145621"/>
</workbook>
</file>

<file path=xl/calcChain.xml><?xml version="1.0" encoding="utf-8"?>
<calcChain xmlns="http://schemas.openxmlformats.org/spreadsheetml/2006/main">
  <c r="F10" i="2" l="1"/>
  <c r="F9" i="2"/>
  <c r="D4" i="2"/>
  <c r="D7" i="2" l="1"/>
  <c r="F7" i="2"/>
  <c r="F5" i="2"/>
  <c r="F8" i="2" l="1"/>
  <c r="F6" i="2" l="1"/>
  <c r="D6" i="2"/>
  <c r="D5" i="2"/>
</calcChain>
</file>

<file path=xl/sharedStrings.xml><?xml version="1.0" encoding="utf-8"?>
<sst xmlns="http://schemas.openxmlformats.org/spreadsheetml/2006/main" count="88" uniqueCount="61">
  <si>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</si>
  <si>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</si>
  <si>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</si>
  <si>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</si>
  <si>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</si>
  <si>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</si>
  <si>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</si>
  <si>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</si>
  <si>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</si>
  <si>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</si>
  <si>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</si>
  <si>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</si>
  <si>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</si>
  <si>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</si>
  <si>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</si>
  <si>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</si>
  <si>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</si>
  <si>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</si>
  <si>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</si>
  <si>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</si>
  <si>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</si>
  <si>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</si>
  <si>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</si>
  <si>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</si>
  <si>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</si>
  <si>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</si>
  <si>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</si>
  <si>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</si>
  <si>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</si>
  <si>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</si>
  <si>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</si>
  <si>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</si>
  <si>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</si>
  <si>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</si>
  <si>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</si>
  <si>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</si>
  <si>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</si>
  <si>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</si>
  <si>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</si>
  <si>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</si>
  <si>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</si>
  <si>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</si>
  <si>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</si>
  <si>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</si>
  <si>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</si>
  <si>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</si>
  <si>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</si>
  <si>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</si>
  <si>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</si>
  <si>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</si>
  <si>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</si>
  <si>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Sin observaciones</t>
  </si>
  <si>
    <t>Transferencia para Servicios Personales</t>
  </si>
  <si>
    <t>Transferencia para Servicios Personales (Docente)</t>
  </si>
  <si>
    <t>Transferencia para Materiales y Suministros</t>
  </si>
  <si>
    <t>Transferencias para Servicios Generales</t>
  </si>
  <si>
    <t>Transferencias para Subsidios y Ayudas</t>
  </si>
  <si>
    <t xml:space="preserve">Departamento de Control Presupuestal </t>
  </si>
  <si>
    <t>Transferencias para Adquisición de Bienes Muebles, Inmuebles e Intangibles</t>
  </si>
  <si>
    <t>Mantenimiento y Rehabilitación para Edificios no Habitacionales</t>
  </si>
  <si>
    <t xml:space="preserve">http://www.transparencia.cobach.edu.mx/uploads/formatos/LGT_ART_85_FR_XXI_B/2021/4/LGT_ART_85_FR_XXI_B.pdf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</si>
</sst>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#,##0.00_ ;\-#,##0.00\ 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DDDDDD"/>
      </left>
      <right style="medium">
        <color rgb="FFDDDDDD"/>
      </right>
      <top style="medium">
        <color rgb="FFDDDDDD"/>
      </top>
      <bottom style="medium">
        <color rgb="FFDDDDDD"/>
      </bottom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0" fontId="4" fillId="0" borderId="0" applyNumberFormat="0" applyFill="0" applyBorder="0" applyAlignment="0" applyProtection="0"/>
  </cellStyleXfs>
  <cellXfs count="15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3" borderId="0" xfId="0" applyFill="1" applyBorder="1"/>
    <xf numFmtId="43" fontId="0" fillId="0" borderId="0" xfId="1" applyFont="1"/>
    <xf numFmtId="43" fontId="0" fillId="0" borderId="0" xfId="0" applyNumberFormat="1"/>
    <xf numFmtId="0" fontId="4" fillId="0" borderId="0" xfId="2"/>
    <xf numFmtId="0" fontId="0" fillId="0" borderId="0" xfId="0"/>
    <xf numFmtId="164" fontId="0" fillId="0" borderId="0" xfId="1" applyNumberFormat="1" applyFont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  <xf numFmtId="0" fontId="4" fillId="5" borderId="2" xfId="2" applyFill="1" applyBorder="1" applyAlignment="1"/>
  </cellXfs>
  <cellStyles count="3">
    <cellStyle name="Hipervínculo" xfId="2" builtinId="8"/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.bin"/><Relationship Id="rId3" Type="http://schemas.openxmlformats.org/officeDocument/2006/relationships/hyperlink" Target="http://www.transparencia.cobach.edu.mx/uploads/formatos/LGT_ART_85_FR_XXI_B/2021/4/LGT_ART_85_FR_XXI_B.pdf" TargetMode="External"/><Relationship Id="rId7" Type="http://schemas.openxmlformats.org/officeDocument/2006/relationships/hyperlink" Target="http://www.transparencia.cobach.edu.mx/uploads/formatos/LGT_ART_85_FR_XXI_B/2021/4/LGT_ART_85_FR_XXI_B.pdf" TargetMode="External"/><Relationship Id="rId2" Type="http://schemas.openxmlformats.org/officeDocument/2006/relationships/hyperlink" Target="http://www.transparencia.cobach.edu.mx/uploads/formatos/LGT_ART_85_FR_XXI_B/2021/4/LGT_ART_85_FR_XXI_B.pdf" TargetMode="External"/><Relationship Id="rId1" Type="http://schemas.openxmlformats.org/officeDocument/2006/relationships/hyperlink" Target="http://www.transparencia.cobach.edu.mx/uploads/formatos/LGT_ART_85_FR_XXI_B/2021/4/LGT_ART_85_FR_XXI_B.pdf" TargetMode="External"/><Relationship Id="rId6" Type="http://schemas.openxmlformats.org/officeDocument/2006/relationships/hyperlink" Target="http://www.transparencia.cobach.edu.mx/uploads/formatos/LGT_ART_85_FR_XXI_B/2021/4/LGT_ART_85_FR_XXI_B.pdf" TargetMode="External"/><Relationship Id="rId5" Type="http://schemas.openxmlformats.org/officeDocument/2006/relationships/hyperlink" Target="http://www.transparencia.cobach.edu.mx/uploads/formatos/LGT_ART_85_FR_XXI_B/2021/4/LGT_ART_85_FR_XXI_B.pdf" TargetMode="External"/><Relationship Id="rId4" Type="http://schemas.openxmlformats.org/officeDocument/2006/relationships/hyperlink" Target="http://www.transparencia.cobach.edu.mx/uploads/formatos/LGT_ART_85_FR_XXI_B/2021/4/LGT_ART_85_FR_XXI_B.pdf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4"/>
  <sheetViews>
    <sheetView tabSelected="1" topLeftCell="D2" workbookViewId="0">
      <selection activeCell="E21" sqref="E2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17" bestFit="1" customWidth="1"/>
  </cols>
  <sheetData>
    <row r="1" spans="1:9" hidden="1" x14ac:dyDescent="0.25">
      <c r="A1" t="s">
        <v>0</v>
      </c>
    </row>
    <row r="2" spans="1:9" x14ac:dyDescent="0.25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9" x14ac:dyDescent="0.25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 x14ac:dyDescent="0.25">
      <c r="A6" s="11" t="s">
        <v>23</v>
      </c>
      <c r="B6" s="12"/>
      <c r="C6" s="12"/>
      <c r="D6" s="12"/>
      <c r="E6" s="12"/>
      <c r="F6" s="12"/>
      <c r="G6" s="12"/>
      <c r="H6" s="12"/>
      <c r="I6" s="12"/>
    </row>
    <row r="7" spans="1:9" ht="39.75" thickBot="1" x14ac:dyDescent="0.3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 ht="15.75" thickBot="1" x14ac:dyDescent="0.3">
      <c r="A8">
        <v>2021</v>
      </c>
      <c r="B8" s="3">
        <v>44470</v>
      </c>
      <c r="C8" s="3">
        <v>44561</v>
      </c>
      <c r="D8">
        <v>1</v>
      </c>
      <c r="E8" s="14" t="s">
        <v>60</v>
      </c>
      <c r="F8" t="s">
        <v>57</v>
      </c>
      <c r="G8" s="3">
        <v>44571</v>
      </c>
      <c r="H8" s="3">
        <v>44571</v>
      </c>
      <c r="I8" t="s">
        <v>51</v>
      </c>
    </row>
    <row r="9" spans="1:9" x14ac:dyDescent="0.25">
      <c r="A9">
        <v>2021</v>
      </c>
      <c r="B9" s="3">
        <v>44470</v>
      </c>
      <c r="C9" s="3">
        <v>44561</v>
      </c>
      <c r="D9">
        <v>2</v>
      </c>
      <c r="E9" s="7" t="s">
        <v>60</v>
      </c>
      <c r="F9" t="s">
        <v>57</v>
      </c>
      <c r="G9" s="3">
        <v>44571</v>
      </c>
      <c r="H9" s="3">
        <v>44571</v>
      </c>
      <c r="I9" t="s">
        <v>51</v>
      </c>
    </row>
    <row r="10" spans="1:9" x14ac:dyDescent="0.25">
      <c r="A10">
        <v>2021</v>
      </c>
      <c r="B10" s="3">
        <v>44470</v>
      </c>
      <c r="C10" s="3">
        <v>44561</v>
      </c>
      <c r="D10">
        <v>3</v>
      </c>
      <c r="E10" s="7" t="s">
        <v>60</v>
      </c>
      <c r="F10" t="s">
        <v>57</v>
      </c>
      <c r="G10" s="3">
        <v>44571</v>
      </c>
      <c r="H10" s="3">
        <v>44571</v>
      </c>
      <c r="I10" t="s">
        <v>51</v>
      </c>
    </row>
    <row r="11" spans="1:9" x14ac:dyDescent="0.25">
      <c r="A11">
        <v>2021</v>
      </c>
      <c r="B11" s="3">
        <v>44470</v>
      </c>
      <c r="C11" s="3">
        <v>44561</v>
      </c>
      <c r="D11">
        <v>4</v>
      </c>
      <c r="E11" s="7" t="s">
        <v>60</v>
      </c>
      <c r="F11" t="s">
        <v>57</v>
      </c>
      <c r="G11" s="3">
        <v>44571</v>
      </c>
      <c r="H11" s="3">
        <v>44571</v>
      </c>
      <c r="I11" t="s">
        <v>51</v>
      </c>
    </row>
    <row r="12" spans="1:9" ht="15.75" thickBot="1" x14ac:dyDescent="0.3">
      <c r="A12">
        <v>2021</v>
      </c>
      <c r="B12" s="3">
        <v>44470</v>
      </c>
      <c r="C12" s="3">
        <v>44561</v>
      </c>
      <c r="D12">
        <v>5</v>
      </c>
      <c r="E12" s="7" t="s">
        <v>60</v>
      </c>
      <c r="F12" s="8" t="s">
        <v>57</v>
      </c>
      <c r="G12" s="3">
        <v>44571</v>
      </c>
      <c r="H12" s="3">
        <v>44571</v>
      </c>
      <c r="I12" s="8" t="s">
        <v>51</v>
      </c>
    </row>
    <row r="13" spans="1:9" ht="15.75" thickBot="1" x14ac:dyDescent="0.3">
      <c r="A13" s="10">
        <v>2021</v>
      </c>
      <c r="B13" s="3">
        <v>44470</v>
      </c>
      <c r="C13" s="3">
        <v>44561</v>
      </c>
      <c r="D13" s="10">
        <v>6</v>
      </c>
      <c r="E13" s="14" t="s">
        <v>60</v>
      </c>
      <c r="F13" s="10" t="s">
        <v>57</v>
      </c>
      <c r="G13" s="3">
        <v>44571</v>
      </c>
      <c r="H13" s="3">
        <v>44571</v>
      </c>
      <c r="I13" s="10" t="s">
        <v>51</v>
      </c>
    </row>
    <row r="14" spans="1:9" x14ac:dyDescent="0.25">
      <c r="A14" s="10">
        <v>2021</v>
      </c>
      <c r="B14" s="3">
        <v>44470</v>
      </c>
      <c r="C14" s="3">
        <v>44561</v>
      </c>
      <c r="D14" s="10">
        <v>7</v>
      </c>
      <c r="E14" s="7" t="s">
        <v>60</v>
      </c>
      <c r="F14" s="10" t="s">
        <v>57</v>
      </c>
      <c r="G14" s="3">
        <v>44571</v>
      </c>
      <c r="H14" s="3">
        <v>44571</v>
      </c>
      <c r="I14" s="10" t="s">
        <v>51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9" r:id="rId1"/>
    <hyperlink ref="E10" r:id="rId2"/>
    <hyperlink ref="E11" r:id="rId3"/>
    <hyperlink ref="E12" r:id="rId4"/>
    <hyperlink ref="E14" r:id="rId5"/>
    <hyperlink ref="E8" r:id="rId6"/>
    <hyperlink ref="E13" r:id="rId7"/>
  </hyperlinks>
  <pageMargins left="0.7" right="0.7" top="0.75" bottom="0.75" header="0.3" footer="0.3"/>
  <pageSetup orientation="portrait" horizontalDpi="4294967295" verticalDpi="4294967295" r:id="rId8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"/>
  <sheetViews>
    <sheetView topLeftCell="A3" workbookViewId="0">
      <selection activeCell="C22" sqref="C22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45.85546875" bestFit="1" customWidth="1"/>
    <col min="4" max="4" width="24.5703125" bestFit="1" customWidth="1"/>
    <col min="5" max="5" width="29.140625" bestFit="1" customWidth="1"/>
    <col min="6" max="9" width="16.85546875" bestFit="1" customWidth="1"/>
  </cols>
  <sheetData>
    <row r="1" spans="1:9" hidden="1" x14ac:dyDescent="0.25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9" hidden="1" x14ac:dyDescent="0.25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9" x14ac:dyDescent="0.25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50</v>
      </c>
    </row>
    <row r="4" spans="1:9" x14ac:dyDescent="0.25">
      <c r="A4">
        <v>1</v>
      </c>
      <c r="B4">
        <v>41501</v>
      </c>
      <c r="C4" t="s">
        <v>52</v>
      </c>
      <c r="D4" s="5">
        <f>589762548.5+589762548.5</f>
        <v>1179525097</v>
      </c>
      <c r="E4" s="9">
        <v>143587876.78999999</v>
      </c>
      <c r="F4" s="6">
        <v>1323112973.79</v>
      </c>
      <c r="G4" s="5">
        <v>1323112973.79</v>
      </c>
      <c r="H4" s="5">
        <v>1299852483.8900001</v>
      </c>
      <c r="I4" s="5">
        <v>0</v>
      </c>
    </row>
    <row r="5" spans="1:9" x14ac:dyDescent="0.25">
      <c r="A5">
        <v>2</v>
      </c>
      <c r="B5">
        <v>41509</v>
      </c>
      <c r="C5" t="s">
        <v>53</v>
      </c>
      <c r="D5" s="5">
        <f>831479305.5+831479305.5</f>
        <v>1662958611</v>
      </c>
      <c r="E5" s="9">
        <v>126551692.73999999</v>
      </c>
      <c r="F5" s="6">
        <f>+D5+E5</f>
        <v>1789510303.74</v>
      </c>
      <c r="G5" s="5">
        <v>1789510303.73</v>
      </c>
      <c r="H5" s="5">
        <v>1764884194.0799999</v>
      </c>
      <c r="I5" s="5">
        <v>0.01</v>
      </c>
    </row>
    <row r="6" spans="1:9" x14ac:dyDescent="0.25">
      <c r="A6">
        <v>3</v>
      </c>
      <c r="B6">
        <v>41502</v>
      </c>
      <c r="C6" t="s">
        <v>54</v>
      </c>
      <c r="D6" s="5">
        <f>22966111+22966111</f>
        <v>45932222</v>
      </c>
      <c r="E6" s="9">
        <v>-2556659.58</v>
      </c>
      <c r="F6" s="6">
        <f t="shared" ref="F6" si="0">+D6+E6</f>
        <v>43375562.420000002</v>
      </c>
      <c r="G6" s="5">
        <v>41489870.649999999</v>
      </c>
      <c r="H6" s="5">
        <v>41461343.060000002</v>
      </c>
      <c r="I6" s="5">
        <v>1885691.77</v>
      </c>
    </row>
    <row r="7" spans="1:9" x14ac:dyDescent="0.25">
      <c r="A7">
        <v>4</v>
      </c>
      <c r="B7">
        <v>41503</v>
      </c>
      <c r="C7" s="4" t="s">
        <v>55</v>
      </c>
      <c r="D7" s="5">
        <f>19702554.26+33910908.74+53613463</f>
        <v>107226926</v>
      </c>
      <c r="E7" s="5">
        <v>247073157.44</v>
      </c>
      <c r="F7" s="6">
        <f>+D7+E7</f>
        <v>354300083.44</v>
      </c>
      <c r="G7" s="5">
        <v>353493989.63999999</v>
      </c>
      <c r="H7" s="5">
        <v>351318820.04000002</v>
      </c>
      <c r="I7" s="5">
        <v>806093.8</v>
      </c>
    </row>
    <row r="8" spans="1:9" x14ac:dyDescent="0.25">
      <c r="A8">
        <v>5</v>
      </c>
      <c r="B8">
        <v>41504</v>
      </c>
      <c r="C8" t="s">
        <v>56</v>
      </c>
      <c r="D8" s="9">
        <v>0</v>
      </c>
      <c r="E8" s="5">
        <v>1226607.73</v>
      </c>
      <c r="F8" s="6">
        <f>+D8+E8</f>
        <v>1226607.73</v>
      </c>
      <c r="G8" s="9">
        <v>1179915.27</v>
      </c>
      <c r="H8" s="9">
        <v>339903.59</v>
      </c>
      <c r="I8" s="9">
        <v>46692.46</v>
      </c>
    </row>
    <row r="9" spans="1:9" x14ac:dyDescent="0.25">
      <c r="A9">
        <v>6</v>
      </c>
      <c r="B9">
        <v>41505</v>
      </c>
      <c r="C9" s="10" t="s">
        <v>58</v>
      </c>
      <c r="D9" s="9">
        <v>0</v>
      </c>
      <c r="E9" s="5">
        <v>4593481</v>
      </c>
      <c r="F9" s="6">
        <f>+D9+E9</f>
        <v>4593481</v>
      </c>
      <c r="G9" s="9">
        <v>335675</v>
      </c>
      <c r="H9" s="9">
        <v>335675</v>
      </c>
      <c r="I9" s="9">
        <v>4257806</v>
      </c>
    </row>
    <row r="10" spans="1:9" x14ac:dyDescent="0.25">
      <c r="A10">
        <v>7</v>
      </c>
      <c r="B10">
        <v>62202</v>
      </c>
      <c r="C10" t="s">
        <v>59</v>
      </c>
      <c r="D10" s="9">
        <v>0</v>
      </c>
      <c r="E10" s="5">
        <v>2579523</v>
      </c>
      <c r="F10" s="6">
        <f>+D10+E10</f>
        <v>2579523</v>
      </c>
      <c r="G10" s="9">
        <v>0</v>
      </c>
      <c r="H10" s="9">
        <v>0</v>
      </c>
      <c r="I10" s="9">
        <v>2579523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Sergio Luis Aguilar Roman</cp:lastModifiedBy>
  <dcterms:created xsi:type="dcterms:W3CDTF">2021-04-16T14:59:49Z</dcterms:created>
  <dcterms:modified xsi:type="dcterms:W3CDTF">2022-01-10T20:00:36Z</dcterms:modified>
</cp:coreProperties>
</file>